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drawings/drawing1.xml" ContentType="application/vnd.openxmlformats-officedocument.drawing+xml"/>
  <Override PartName="/xl/customProperty35.bin" ContentType="application/vnd.openxmlformats-officedocument.spreadsheetml.customProperty"/>
  <Override PartName="/xl/customProperty36.bin" ContentType="application/vnd.openxmlformats-officedocument.spreadsheetml.customProperty"/>
  <Override PartName="/xl/customProperty37.bin" ContentType="application/vnd.openxmlformats-officedocument.spreadsheetml.customProperty"/>
  <Override PartName="/xl/customProperty38.bin" ContentType="application/vnd.openxmlformats-officedocument.spreadsheetml.customProperty"/>
  <Override PartName="/xl/customProperty39.bin" ContentType="application/vnd.openxmlformats-officedocument.spreadsheetml.customProperty"/>
  <Override PartName="/xl/customProperty40.bin" ContentType="application/vnd.openxmlformats-officedocument.spreadsheetml.customProperty"/>
  <Override PartName="/xl/drawings/drawing2.xml" ContentType="application/vnd.openxmlformats-officedocument.drawing+xml"/>
  <Override PartName="/xl/customProperty41.bin" ContentType="application/vnd.openxmlformats-officedocument.spreadsheetml.customProperty"/>
  <Override PartName="/xl/customProperty42.bin" ContentType="application/vnd.openxmlformats-officedocument.spreadsheetml.customProperty"/>
  <Override PartName="/xl/customProperty43.bin" ContentType="application/vnd.openxmlformats-officedocument.spreadsheetml.customProperty"/>
  <Override PartName="/xl/customProperty44.bin" ContentType="application/vnd.openxmlformats-officedocument.spreadsheetml.customProperty"/>
  <Override PartName="/xl/customProperty45.bin" ContentType="application/vnd.openxmlformats-officedocument.spreadsheetml.customProperty"/>
  <Override PartName="/xl/customProperty46.bin" ContentType="application/vnd.openxmlformats-officedocument.spreadsheetml.customProperty"/>
  <Override PartName="/xl/customProperty47.bin" ContentType="application/vnd.openxmlformats-officedocument.spreadsheetml.customProperty"/>
  <Override PartName="/xl/drawings/drawing3.xml" ContentType="application/vnd.openxmlformats-officedocument.drawing+xml"/>
  <Override PartName="/xl/customProperty48.bin" ContentType="application/vnd.openxmlformats-officedocument.spreadsheetml.customProperty"/>
  <Override PartName="/xl/drawings/drawing4.xml" ContentType="application/vnd.openxmlformats-officedocument.drawing+xml"/>
  <Override PartName="/xl/customProperty49.bin" ContentType="application/vnd.openxmlformats-officedocument.spreadsheetml.customProperty"/>
  <Override PartName="/xl/drawings/drawing5.xml" ContentType="application/vnd.openxmlformats-officedocument.drawing+xml"/>
  <Override PartName="/xl/customProperty50.bin" ContentType="application/vnd.openxmlformats-officedocument.spreadsheetml.customProperty"/>
  <Override PartName="/xl/drawings/drawing6.xml" ContentType="application/vnd.openxmlformats-officedocument.drawing+xml"/>
  <Override PartName="/xl/customProperty51.bin" ContentType="application/vnd.openxmlformats-officedocument.spreadsheetml.customProperty"/>
  <Override PartName="/xl/customProperty52.bin" ContentType="application/vnd.openxmlformats-officedocument.spreadsheetml.customProperty"/>
  <Override PartName="/xl/customProperty53.bin" ContentType="application/vnd.openxmlformats-officedocument.spreadsheetml.customProperty"/>
  <Override PartName="/xl/customProperty54.bin" ContentType="application/vnd.openxmlformats-officedocument.spreadsheetml.customProperty"/>
  <Override PartName="/xl/customProperty55.bin" ContentType="application/vnd.openxmlformats-officedocument.spreadsheetml.customProperty"/>
  <Override PartName="/xl/customProperty56.bin" ContentType="application/vnd.openxmlformats-officedocument.spreadsheetml.customProperty"/>
  <Override PartName="/xl/drawings/drawing7.xml" ContentType="application/vnd.openxmlformats-officedocument.drawing+xml"/>
  <Override PartName="/xl/customProperty57.bin" ContentType="application/vnd.openxmlformats-officedocument.spreadsheetml.customProperty"/>
  <Override PartName="/xl/customProperty58.bin" ContentType="application/vnd.openxmlformats-officedocument.spreadsheetml.customProperty"/>
  <Override PartName="/xl/drawings/drawing8.xml" ContentType="application/vnd.openxmlformats-officedocument.drawing+xml"/>
  <Override PartName="/xl/customProperty59.bin" ContentType="application/vnd.openxmlformats-officedocument.spreadsheetml.customProperty"/>
  <Override PartName="/xl/customProperty60.bin" ContentType="application/vnd.openxmlformats-officedocument.spreadsheetml.customProperty"/>
  <Override PartName="/xl/customProperty61.bin" ContentType="application/vnd.openxmlformats-officedocument.spreadsheetml.customProperty"/>
  <Override PartName="/xl/customProperty62.bin" ContentType="application/vnd.openxmlformats-officedocument.spreadsheetml.customProperty"/>
  <Override PartName="/xl/customProperty63.bin" ContentType="application/vnd.openxmlformats-officedocument.spreadsheetml.customProperty"/>
  <Override PartName="/xl/customProperty64.bin" ContentType="application/vnd.openxmlformats-officedocument.spreadsheetml.customProperty"/>
  <Override PartName="/xl/customProperty65.bin" ContentType="application/vnd.openxmlformats-officedocument.spreadsheetml.customProperty"/>
  <Override PartName="/xl/customProperty66.bin" ContentType="application/vnd.openxmlformats-officedocument.spreadsheetml.customProperty"/>
  <Override PartName="/xl/customProperty67.bin" ContentType="application/vnd.openxmlformats-officedocument.spreadsheetml.customProperty"/>
  <Override PartName="/xl/customProperty68.bin" ContentType="application/vnd.openxmlformats-officedocument.spreadsheetml.customProperty"/>
  <Override PartName="/xl/customProperty69.bin" ContentType="application/vnd.openxmlformats-officedocument.spreadsheetml.customProperty"/>
  <Override PartName="/xl/customProperty70.bin" ContentType="application/vnd.openxmlformats-officedocument.spreadsheetml.customProperty"/>
  <Override PartName="/xl/customProperty71.bin" ContentType="application/vnd.openxmlformats-officedocument.spreadsheetml.customProperty"/>
  <Override PartName="/xl/customProperty72.bin" ContentType="application/vnd.openxmlformats-officedocument.spreadsheetml.customProperty"/>
  <Override PartName="/xl/customProperty73.bin" ContentType="application/vnd.openxmlformats-officedocument.spreadsheetml.customProperty"/>
  <Override PartName="/xl/customProperty74.bin" ContentType="application/vnd.openxmlformats-officedocument.spreadsheetml.customProperty"/>
  <Override PartName="/xl/customProperty75.bin" ContentType="application/vnd.openxmlformats-officedocument.spreadsheetml.customProperty"/>
  <Override PartName="/xl/customProperty76.bin" ContentType="application/vnd.openxmlformats-officedocument.spreadsheetml.customProperty"/>
  <Override PartName="/xl/customProperty77.bin" ContentType="application/vnd.openxmlformats-officedocument.spreadsheetml.customProperty"/>
  <Override PartName="/xl/customProperty78.bin" ContentType="application/vnd.openxmlformats-officedocument.spreadsheetml.customProperty"/>
  <Override PartName="/xl/customProperty79.bin" ContentType="application/vnd.openxmlformats-officedocument.spreadsheetml.customProperty"/>
  <Override PartName="/xl/customProperty80.bin" ContentType="application/vnd.openxmlformats-officedocument.spreadsheetml.customProperty"/>
  <Override PartName="/xl/customProperty81.bin" ContentType="application/vnd.openxmlformats-officedocument.spreadsheetml.customProperty"/>
  <Override PartName="/xl/customProperty82.bin" ContentType="application/vnd.openxmlformats-officedocument.spreadsheetml.customProperty"/>
  <Override PartName="/xl/customProperty83.bin" ContentType="application/vnd.openxmlformats-officedocument.spreadsheetml.customProperty"/>
  <Override PartName="/xl/customProperty84.bin" ContentType="application/vnd.openxmlformats-officedocument.spreadsheetml.customProperty"/>
  <Override PartName="/xl/drawings/drawing9.xml" ContentType="application/vnd.openxmlformats-officedocument.drawing+xml"/>
  <Override PartName="/xl/customProperty85.bin" ContentType="application/vnd.openxmlformats-officedocument.spreadsheetml.customProperty"/>
  <Override PartName="/xl/customProperty86.bin" ContentType="application/vnd.openxmlformats-officedocument.spreadsheetml.customProperty"/>
  <Override PartName="/xl/customProperty87.bin" ContentType="application/vnd.openxmlformats-officedocument.spreadsheetml.customProperty"/>
  <Override PartName="/xl/customProperty88.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13_ncr:1_{2465004A-B749-4BE3-BA70-B8B7A688BB64}" xr6:coauthVersionLast="47" xr6:coauthVersionMax="47" xr10:uidLastSave="{00000000-0000-0000-0000-000000000000}"/>
  <bookViews>
    <workbookView xWindow="-110" yWindow="-110" windowWidth="19420" windowHeight="10420" tabRatio="863" xr2:uid="{7CDF47F0-1FE0-4B4A-951B-D22C0091FE7C}"/>
  </bookViews>
  <sheets>
    <sheet name="ToC" sheetId="32" r:id="rId1"/>
    <sheet name="Key Metrics" sheetId="87" r:id="rId2"/>
    <sheet name="Key Risks" sheetId="74" r:id="rId3"/>
    <sheet name="Capital position" sheetId="33" r:id="rId4"/>
    <sheet name="1" sheetId="71" r:id="rId5"/>
    <sheet name="2" sheetId="102" r:id="rId6"/>
    <sheet name="3" sheetId="103" r:id="rId7"/>
    <sheet name="4" sheetId="90" r:id="rId8"/>
    <sheet name="5" sheetId="120" r:id="rId9"/>
    <sheet name="6" sheetId="88" r:id="rId10"/>
    <sheet name="Credit Risk" sheetId="34" r:id="rId11"/>
    <sheet name="7" sheetId="49" r:id="rId12"/>
    <sheet name="8" sheetId="45" r:id="rId13"/>
    <sheet name="9" sheetId="50" r:id="rId14"/>
    <sheet name="10" sheetId="93" r:id="rId15"/>
    <sheet name="11" sheetId="94" r:id="rId16"/>
    <sheet name="12" sheetId="95" r:id="rId17"/>
    <sheet name="13" sheetId="104" r:id="rId18"/>
    <sheet name="14" sheetId="43" r:id="rId19"/>
    <sheet name="15" sheetId="96" r:id="rId20"/>
    <sheet name="16" sheetId="97" r:id="rId21"/>
    <sheet name="17" sheetId="98" r:id="rId22"/>
    <sheet name="18" sheetId="20" r:id="rId23"/>
    <sheet name="19" sheetId="73" r:id="rId24"/>
    <sheet name="20" sheetId="51" r:id="rId25"/>
    <sheet name="21" sheetId="79" r:id="rId26"/>
    <sheet name="22" sheetId="52" r:id="rId27"/>
    <sheet name="23" sheetId="53" r:id="rId28"/>
    <sheet name="24" sheetId="54" r:id="rId29"/>
    <sheet name="CCR" sheetId="35" r:id="rId30"/>
    <sheet name="25" sheetId="57" r:id="rId31"/>
    <sheet name="26" sheetId="58" r:id="rId32"/>
    <sheet name="27" sheetId="69" r:id="rId33"/>
    <sheet name="28" sheetId="99" r:id="rId34"/>
    <sheet name="29" sheetId="59" r:id="rId35"/>
    <sheet name="30" sheetId="60" r:id="rId36"/>
    <sheet name="31" sheetId="61" r:id="rId37"/>
    <sheet name="32" sheetId="62" r:id="rId38"/>
    <sheet name="Liquidity" sheetId="36" r:id="rId39"/>
    <sheet name="33" sheetId="24" r:id="rId40"/>
    <sheet name="34" sheetId="25" r:id="rId41"/>
    <sheet name="35" sheetId="46" r:id="rId42"/>
    <sheet name="36" sheetId="47" r:id="rId43"/>
    <sheet name="37" sheetId="48" r:id="rId44"/>
    <sheet name="Market Risk" sheetId="37" r:id="rId45"/>
    <sheet name="38" sheetId="5" r:id="rId46"/>
    <sheet name="39" sheetId="6" r:id="rId47"/>
    <sheet name="40" sheetId="31" r:id="rId48"/>
    <sheet name="41" sheetId="8" r:id="rId49"/>
    <sheet name="42" sheetId="9" r:id="rId50"/>
    <sheet name="43" sheetId="21" r:id="rId51"/>
    <sheet name="44" sheetId="1" r:id="rId52"/>
    <sheet name="Operation Risk" sheetId="38" r:id="rId53"/>
    <sheet name="45" sheetId="101" r:id="rId54"/>
    <sheet name="Securitisation" sheetId="39" r:id="rId55"/>
    <sheet name="46" sheetId="28" r:id="rId56"/>
    <sheet name="47" sheetId="29" r:id="rId57"/>
    <sheet name="48" sheetId="30" r:id="rId58"/>
    <sheet name="Other" sheetId="40" r:id="rId59"/>
    <sheet name="49" sheetId="121" r:id="rId60"/>
    <sheet name="50" sheetId="119" r:id="rId61"/>
    <sheet name="51" sheetId="22" r:id="rId62"/>
    <sheet name="52" sheetId="92" r:id="rId63"/>
    <sheet name="53" sheetId="66" r:id="rId64"/>
    <sheet name="54" sheetId="67" r:id="rId65"/>
    <sheet name="55" sheetId="89" r:id="rId66"/>
    <sheet name="56" sheetId="91" r:id="rId67"/>
    <sheet name="57" sheetId="76" r:id="rId68"/>
    <sheet name="ESG" sheetId="41" r:id="rId69"/>
    <sheet name="58" sheetId="111" r:id="rId70"/>
    <sheet name="59" sheetId="112" r:id="rId71"/>
    <sheet name="60" sheetId="113" r:id="rId72"/>
    <sheet name="61" sheetId="114" r:id="rId73"/>
    <sheet name="62" sheetId="115" r:id="rId74"/>
    <sheet name="NLP" sheetId="10" r:id="rId75"/>
    <sheet name="63" sheetId="11" r:id="rId76"/>
    <sheet name="64" sheetId="12" r:id="rId77"/>
    <sheet name="65" sheetId="13" r:id="rId78"/>
    <sheet name="66" sheetId="14" r:id="rId79"/>
    <sheet name="67" sheetId="15" r:id="rId80"/>
    <sheet name="68" sheetId="16" r:id="rId81"/>
    <sheet name="69" sheetId="17" r:id="rId82"/>
    <sheet name="70" sheetId="18" r:id="rId83"/>
    <sheet name="71" sheetId="19" r:id="rId84"/>
    <sheet name="Covid-19" sheetId="42" r:id="rId85"/>
    <sheet name="72" sheetId="55" r:id="rId86"/>
    <sheet name="73" sheetId="56" r:id="rId87"/>
    <sheet name="CRR ref." sheetId="63" r:id="rId88"/>
  </sheets>
  <externalReferences>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s>
  <definedNames>
    <definedName name="___EUR2003">'[1]Calculated forecast'!$O$2</definedName>
    <definedName name="__EUR2003">'[1]Calculated forecast'!$O$2</definedName>
    <definedName name="__inv1" localSheetId="14">#REF!</definedName>
    <definedName name="__inv1" localSheetId="15">#REF!</definedName>
    <definedName name="__inv1" localSheetId="16">#REF!</definedName>
    <definedName name="__inv1" localSheetId="17">#REF!</definedName>
    <definedName name="__inv1" localSheetId="19">#REF!</definedName>
    <definedName name="__inv1" localSheetId="20">#REF!</definedName>
    <definedName name="__inv1" localSheetId="21">#REF!</definedName>
    <definedName name="__inv1" localSheetId="5">#REF!</definedName>
    <definedName name="__inv1" localSheetId="25">#REF!</definedName>
    <definedName name="__inv1" localSheetId="33">#REF!</definedName>
    <definedName name="__inv1" localSheetId="6">#REF!</definedName>
    <definedName name="__inv1" localSheetId="39">#REF!</definedName>
    <definedName name="__inv1" localSheetId="7">#REF!</definedName>
    <definedName name="__inv1" localSheetId="47">#REF!</definedName>
    <definedName name="__inv1" localSheetId="53">#REF!</definedName>
    <definedName name="__inv1" localSheetId="62">#REF!</definedName>
    <definedName name="__inv1" localSheetId="65">#REF!</definedName>
    <definedName name="__inv1" localSheetId="66">#REF!</definedName>
    <definedName name="__inv1" localSheetId="9">#REF!</definedName>
    <definedName name="__inv1" localSheetId="1">#REF!</definedName>
    <definedName name="__inv1">#REF!</definedName>
    <definedName name="__Key1" localSheetId="14">#REF!</definedName>
    <definedName name="__Key1" localSheetId="15">#REF!</definedName>
    <definedName name="__Key1" localSheetId="16">#REF!</definedName>
    <definedName name="__Key1" localSheetId="17">#REF!</definedName>
    <definedName name="__Key1" localSheetId="19">#REF!</definedName>
    <definedName name="__Key1" localSheetId="20">#REF!</definedName>
    <definedName name="__Key1" localSheetId="21">#REF!</definedName>
    <definedName name="__Key1" localSheetId="5">#REF!</definedName>
    <definedName name="__Key1" localSheetId="25">#REF!</definedName>
    <definedName name="__Key1" localSheetId="33">#REF!</definedName>
    <definedName name="__Key1" localSheetId="6">#REF!</definedName>
    <definedName name="__Key1" localSheetId="39">#REF!</definedName>
    <definedName name="__Key1" localSheetId="7">#REF!</definedName>
    <definedName name="__Key1" localSheetId="47">#REF!</definedName>
    <definedName name="__Key1" localSheetId="53">#REF!</definedName>
    <definedName name="__Key1" localSheetId="62">#REF!</definedName>
    <definedName name="__Key1" localSheetId="65">#REF!</definedName>
    <definedName name="__Key1" localSheetId="66">#REF!</definedName>
    <definedName name="__Key1" localSheetId="9">#REF!</definedName>
    <definedName name="__Key1" localSheetId="1">#REF!</definedName>
    <definedName name="__Key1">#REF!</definedName>
    <definedName name="__key2" localSheetId="14">#REF!</definedName>
    <definedName name="__key2" localSheetId="15">#REF!</definedName>
    <definedName name="__key2" localSheetId="16">#REF!</definedName>
    <definedName name="__key2" localSheetId="17">#REF!</definedName>
    <definedName name="__key2" localSheetId="19">#REF!</definedName>
    <definedName name="__key2" localSheetId="20">#REF!</definedName>
    <definedName name="__key2" localSheetId="21">#REF!</definedName>
    <definedName name="__key2" localSheetId="5">#REF!</definedName>
    <definedName name="__key2" localSheetId="25">#REF!</definedName>
    <definedName name="__key2" localSheetId="33">#REF!</definedName>
    <definedName name="__key2" localSheetId="6">#REF!</definedName>
    <definedName name="__key2" localSheetId="39">#REF!</definedName>
    <definedName name="__key2" localSheetId="7">#REF!</definedName>
    <definedName name="__key2" localSheetId="47">#REF!</definedName>
    <definedName name="__key2" localSheetId="53">#REF!</definedName>
    <definedName name="__key2" localSheetId="62">#REF!</definedName>
    <definedName name="__key2" localSheetId="65">#REF!</definedName>
    <definedName name="__key2" localSheetId="66">#REF!</definedName>
    <definedName name="__key2" localSheetId="9">#REF!</definedName>
    <definedName name="__key2" localSheetId="1">#REF!</definedName>
    <definedName name="__key2">#REF!</definedName>
    <definedName name="_AMO_UniqueIdentifier" hidden="1">"'50da6b7d-56f2-4eb9-b430-6f61ba74a240'"</definedName>
    <definedName name="_aum2" localSheetId="14">#REF!</definedName>
    <definedName name="_aum2" localSheetId="15">#REF!</definedName>
    <definedName name="_aum2" localSheetId="16">#REF!</definedName>
    <definedName name="_aum2" localSheetId="17">#REF!</definedName>
    <definedName name="_aum2" localSheetId="19">#REF!</definedName>
    <definedName name="_aum2" localSheetId="20">#REF!</definedName>
    <definedName name="_aum2" localSheetId="21">#REF!</definedName>
    <definedName name="_aum2" localSheetId="5">#REF!</definedName>
    <definedName name="_aum2" localSheetId="25">#REF!</definedName>
    <definedName name="_aum2" localSheetId="33">#REF!</definedName>
    <definedName name="_aum2" localSheetId="6">#REF!</definedName>
    <definedName name="_aum2" localSheetId="7">#REF!</definedName>
    <definedName name="_aum2" localSheetId="47">#REF!</definedName>
    <definedName name="_aum2" localSheetId="53">#REF!</definedName>
    <definedName name="_aum2" localSheetId="62">#REF!</definedName>
    <definedName name="_aum2" localSheetId="65">#REF!</definedName>
    <definedName name="_aum2" localSheetId="66">#REF!</definedName>
    <definedName name="_aum2" localSheetId="9">#REF!</definedName>
    <definedName name="_aum2" localSheetId="1">#REF!</definedName>
    <definedName name="_aum2" localSheetId="0">#REF!</definedName>
    <definedName name="_aum2">#REF!</definedName>
    <definedName name="_EUR2003">'[1]Calculated forecast'!$O$2</definedName>
    <definedName name="_xlnm._FilterDatabase" localSheetId="49" hidden="1">'42'!$A$1:$I$254</definedName>
    <definedName name="_inv1" localSheetId="14">#REF!</definedName>
    <definedName name="_inv1" localSheetId="15">#REF!</definedName>
    <definedName name="_inv1" localSheetId="16">#REF!</definedName>
    <definedName name="_inv1" localSheetId="17">#REF!</definedName>
    <definedName name="_inv1" localSheetId="19">#REF!</definedName>
    <definedName name="_inv1" localSheetId="20">#REF!</definedName>
    <definedName name="_inv1" localSheetId="21">#REF!</definedName>
    <definedName name="_inv1" localSheetId="22">#REF!</definedName>
    <definedName name="_inv1" localSheetId="5">#REF!</definedName>
    <definedName name="_inv1" localSheetId="25">#REF!</definedName>
    <definedName name="_inv1" localSheetId="33">#REF!</definedName>
    <definedName name="_inv1" localSheetId="6">#REF!</definedName>
    <definedName name="_inv1" localSheetId="39">#REF!</definedName>
    <definedName name="_inv1" localSheetId="7">#REF!</definedName>
    <definedName name="_inv1" localSheetId="47">#REF!</definedName>
    <definedName name="_inv1" localSheetId="50">#REF!</definedName>
    <definedName name="_inv1" localSheetId="53">#REF!</definedName>
    <definedName name="_inv1" localSheetId="61">#REF!</definedName>
    <definedName name="_inv1" localSheetId="62">#REF!</definedName>
    <definedName name="_inv1" localSheetId="65">#REF!</definedName>
    <definedName name="_inv1" localSheetId="66">#REF!</definedName>
    <definedName name="_inv1" localSheetId="9">#REF!</definedName>
    <definedName name="_inv1" localSheetId="1">#REF!</definedName>
    <definedName name="_inv1">#REF!</definedName>
    <definedName name="_Key1" localSheetId="14">#REF!</definedName>
    <definedName name="_Key1" localSheetId="15">#REF!</definedName>
    <definedName name="_Key1" localSheetId="16">#REF!</definedName>
    <definedName name="_Key1" localSheetId="17">#REF!</definedName>
    <definedName name="_Key1" localSheetId="19">#REF!</definedName>
    <definedName name="_Key1" localSheetId="20">#REF!</definedName>
    <definedName name="_Key1" localSheetId="21">#REF!</definedName>
    <definedName name="_Key1" localSheetId="22">#REF!</definedName>
    <definedName name="_Key1" localSheetId="5">#REF!</definedName>
    <definedName name="_Key1" localSheetId="25">#REF!</definedName>
    <definedName name="_Key1" localSheetId="33">#REF!</definedName>
    <definedName name="_Key1" localSheetId="6">#REF!</definedName>
    <definedName name="_Key1" localSheetId="39">#REF!</definedName>
    <definedName name="_Key1" localSheetId="7">#REF!</definedName>
    <definedName name="_Key1" localSheetId="47">#REF!</definedName>
    <definedName name="_Key1" localSheetId="50">#REF!</definedName>
    <definedName name="_Key1" localSheetId="53">#REF!</definedName>
    <definedName name="_Key1" localSheetId="61">#REF!</definedName>
    <definedName name="_Key1" localSheetId="62">#REF!</definedName>
    <definedName name="_Key1" localSheetId="65">#REF!</definedName>
    <definedName name="_Key1" localSheetId="66">#REF!</definedName>
    <definedName name="_Key1" localSheetId="9">#REF!</definedName>
    <definedName name="_Key1" localSheetId="1">#REF!</definedName>
    <definedName name="_Key1">#REF!</definedName>
    <definedName name="_key2" localSheetId="14">#REF!</definedName>
    <definedName name="_key2" localSheetId="15">#REF!</definedName>
    <definedName name="_key2" localSheetId="16">#REF!</definedName>
    <definedName name="_key2" localSheetId="17">#REF!</definedName>
    <definedName name="_key2" localSheetId="19">#REF!</definedName>
    <definedName name="_key2" localSheetId="20">#REF!</definedName>
    <definedName name="_key2" localSheetId="21">#REF!</definedName>
    <definedName name="_key2" localSheetId="22">#REF!</definedName>
    <definedName name="_key2" localSheetId="5">#REF!</definedName>
    <definedName name="_key2" localSheetId="25">#REF!</definedName>
    <definedName name="_key2" localSheetId="33">#REF!</definedName>
    <definedName name="_key2" localSheetId="6">#REF!</definedName>
    <definedName name="_key2" localSheetId="39">#REF!</definedName>
    <definedName name="_key2" localSheetId="7">#REF!</definedName>
    <definedName name="_key2" localSheetId="47">#REF!</definedName>
    <definedName name="_key2" localSheetId="50">#REF!</definedName>
    <definedName name="_key2" localSheetId="53">#REF!</definedName>
    <definedName name="_key2" localSheetId="61">#REF!</definedName>
    <definedName name="_key2" localSheetId="62">#REF!</definedName>
    <definedName name="_key2" localSheetId="65">#REF!</definedName>
    <definedName name="_key2" localSheetId="66">#REF!</definedName>
    <definedName name="_key2" localSheetId="9">#REF!</definedName>
    <definedName name="_key2" localSheetId="1">#REF!</definedName>
    <definedName name="_key2">#REF!</definedName>
    <definedName name="_MM1">[2]XXX!$C$38</definedName>
    <definedName name="_Order1" hidden="1">255</definedName>
    <definedName name="_Order2" hidden="1">255</definedName>
    <definedName name="_Sort" localSheetId="14" hidden="1">'[3]Work Sheet'!#REF!</definedName>
    <definedName name="_Sort" localSheetId="15" hidden="1">'[3]Work Sheet'!#REF!</definedName>
    <definedName name="_Sort" localSheetId="16" hidden="1">'[3]Work Sheet'!#REF!</definedName>
    <definedName name="_Sort" localSheetId="17" hidden="1">'[3]Work Sheet'!#REF!</definedName>
    <definedName name="_Sort" localSheetId="19" hidden="1">'[3]Work Sheet'!#REF!</definedName>
    <definedName name="_Sort" localSheetId="20" hidden="1">'[3]Work Sheet'!#REF!</definedName>
    <definedName name="_Sort" localSheetId="21" hidden="1">'[3]Work Sheet'!#REF!</definedName>
    <definedName name="_Sort" localSheetId="5" hidden="1">'[3]Work Sheet'!#REF!</definedName>
    <definedName name="_Sort" localSheetId="25" hidden="1">'[3]Work Sheet'!#REF!</definedName>
    <definedName name="_Sort" localSheetId="33" hidden="1">'[3]Work Sheet'!#REF!</definedName>
    <definedName name="_Sort" localSheetId="6" hidden="1">'[3]Work Sheet'!#REF!</definedName>
    <definedName name="_Sort" localSheetId="39" hidden="1">'[3]Work Sheet'!#REF!</definedName>
    <definedName name="_Sort" localSheetId="7" hidden="1">'[3]Work Sheet'!#REF!</definedName>
    <definedName name="_Sort" localSheetId="47" hidden="1">'[3]Work Sheet'!#REF!</definedName>
    <definedName name="_Sort" localSheetId="53" hidden="1">'[3]Work Sheet'!#REF!</definedName>
    <definedName name="_Sort" localSheetId="62" hidden="1">'[3]Work Sheet'!#REF!</definedName>
    <definedName name="_Sort" localSheetId="65" hidden="1">'[3]Work Sheet'!#REF!</definedName>
    <definedName name="_Sort" localSheetId="66" hidden="1">'[3]Work Sheet'!#REF!</definedName>
    <definedName name="_Sort" localSheetId="9" hidden="1">'[3]Work Sheet'!#REF!</definedName>
    <definedName name="_Sort" localSheetId="1" hidden="1">'[3]Work Sheet'!#REF!</definedName>
    <definedName name="_Sort" hidden="1">'[3]Work Sheet'!#REF!</definedName>
    <definedName name="_x756" localSheetId="14">#REF!</definedName>
    <definedName name="_x756" localSheetId="15">#REF!</definedName>
    <definedName name="_x756" localSheetId="16">#REF!</definedName>
    <definedName name="_x756" localSheetId="17">#REF!</definedName>
    <definedName name="_x756" localSheetId="19">#REF!</definedName>
    <definedName name="_x756" localSheetId="20">#REF!</definedName>
    <definedName name="_x756" localSheetId="21">#REF!</definedName>
    <definedName name="_x756" localSheetId="5">#REF!</definedName>
    <definedName name="_x756" localSheetId="25">#REF!</definedName>
    <definedName name="_x756" localSheetId="33">#REF!</definedName>
    <definedName name="_x756" localSheetId="6">#REF!</definedName>
    <definedName name="_x756" localSheetId="39">#REF!</definedName>
    <definedName name="_x756" localSheetId="7">#REF!</definedName>
    <definedName name="_x756" localSheetId="53">#REF!</definedName>
    <definedName name="_x756" localSheetId="62">#REF!</definedName>
    <definedName name="_x756" localSheetId="65">#REF!</definedName>
    <definedName name="_x756" localSheetId="66">#REF!</definedName>
    <definedName name="_x756" localSheetId="9">#REF!</definedName>
    <definedName name="_x756" localSheetId="1">#REF!</definedName>
    <definedName name="_x756">#REF!</definedName>
    <definedName name="_YY1">[2]XXX!$C$36</definedName>
    <definedName name="A" localSheetId="14">#REF!</definedName>
    <definedName name="A" localSheetId="15">#REF!</definedName>
    <definedName name="A" localSheetId="16">#REF!</definedName>
    <definedName name="A" localSheetId="17">#REF!</definedName>
    <definedName name="A" localSheetId="19">#REF!</definedName>
    <definedName name="A" localSheetId="20">#REF!</definedName>
    <definedName name="A" localSheetId="21">#REF!</definedName>
    <definedName name="A" localSheetId="22">#REF!</definedName>
    <definedName name="A" localSheetId="5">#REF!</definedName>
    <definedName name="A" localSheetId="25">#REF!</definedName>
    <definedName name="A" localSheetId="33">#REF!</definedName>
    <definedName name="A" localSheetId="6">#REF!</definedName>
    <definedName name="A" localSheetId="39">#REF!</definedName>
    <definedName name="A" localSheetId="7">#REF!</definedName>
    <definedName name="A" localSheetId="47">#REF!</definedName>
    <definedName name="A" localSheetId="50">#REF!</definedName>
    <definedName name="A" localSheetId="53">#REF!</definedName>
    <definedName name="A" localSheetId="61">#REF!</definedName>
    <definedName name="A" localSheetId="62">#REF!</definedName>
    <definedName name="A" localSheetId="65">#REF!</definedName>
    <definedName name="A" localSheetId="66">#REF!</definedName>
    <definedName name="A" localSheetId="9">#REF!</definedName>
    <definedName name="A" localSheetId="1">#REF!</definedName>
    <definedName name="A">#REF!</definedName>
    <definedName name="a06c09a153d9f41b9abefd9c3c03afba2" hidden="1">'[4]1'!$A$506:$A$511</definedName>
    <definedName name="a0dae523ed6984569a7f0e4b82f9ab043" hidden="1">'[4]1'!$A$482:$A$485</definedName>
    <definedName name="a1653032c073a40a5a729b0cecdb919e5" hidden="1">'[4]1'!$A$682:$A$690</definedName>
    <definedName name="a25e49d59a02946228e35a9fa80a4109f" hidden="1">'[4]1'!$A$23:$A$382</definedName>
    <definedName name="a28a034218fa54f0e812f42d98dec0dbb" hidden="1">'[4]1'!$A$517:$A$681</definedName>
    <definedName name="a2bdce74eb9ab438f95dbb3b2a596ff9c" hidden="1">'[4]1'!$A$486:$A$488</definedName>
    <definedName name="a2f4adcc588454294a9735cb6833525a9" hidden="1">'[4]1'!$A$414:$A$416</definedName>
    <definedName name="a453e501461a74b06abf854afe38e7ef1" hidden="1">'[4]1'!$A$426:$A$444</definedName>
    <definedName name="a5563542ef22f4c5f9cbb1966620cccb1" hidden="1">'[5]1'!$A$4:$A$12</definedName>
    <definedName name="a6a336c9138c049869106168a11a5512b" hidden="1">'[4]1'!$A$383:$A$386</definedName>
    <definedName name="a701704b2546d4fa39b53e9226e2de5a5" hidden="1">'[4]1'!$A$397:$A$401</definedName>
    <definedName name="a75c04cd0167a4fd6a8cff2091fa8e6bd" hidden="1">'[4]1'!$A$445:$A$481</definedName>
    <definedName name="a76f9ebb1b0254622b7b580e5e067197a" hidden="1">'[4]1'!$A$408:$A$413</definedName>
    <definedName name="a7913e8ce5c574aa0b81f7cb37a1bb761" hidden="1">'[4]1'!$A$417:$A$425</definedName>
    <definedName name="a82676f5135524655ad616d6c4d8ae950" hidden="1">'[4]1'!$A$2:$A$4</definedName>
    <definedName name="a832180c9a22945ff9f015ba12178afc3" hidden="1">'[4]1'!$A$402:$A$407</definedName>
    <definedName name="a8c28eaa8687e448cbc87f32efe4af70e" hidden="1">'[4]1'!$A$512:$A$516</definedName>
    <definedName name="aa8b2fbe4162d47c6a244108f7b804c72" hidden="1">'[4]1'!$A$497:$A$499</definedName>
    <definedName name="abd037f26af164013aef489f7520f0524" hidden="1">'[4]1'!$A$387:$A$391</definedName>
    <definedName name="Accounting">[6]Parameters!$C$109:$C$112</definedName>
    <definedName name="AccountingFramework">"x2"</definedName>
    <definedName name="ad31591bf2b6340b9aa36d62fb78c5112" hidden="1">'[4]1'!$A$691:$A$694</definedName>
    <definedName name="ad8890aa21fbe42a09782f36f025cfb94" hidden="1">'[4]1'!$A$500:$A$505</definedName>
    <definedName name="add7d6184f1014c5ba275da0adb354df7" hidden="1">'[5]1'!$A$1:$A$3</definedName>
    <definedName name="adfa0f8f8ada64eb8b2360b1bf839ef9a" hidden="1">'[4]1'!$A$5:$A$7</definedName>
    <definedName name="ae1a0e3127a184a24ae435ccb4098c459" hidden="1">'[4]1'!$A$8:$A$22</definedName>
    <definedName name="ae25d22dcb4f34886816e984f6d0fc4ea" hidden="1">'[4]1'!$A$392:$A$396</definedName>
    <definedName name="aeeb973fb10184be5a77706af0a34f771" hidden="1">'[4]1'!$A$489:$A$496</definedName>
    <definedName name="Afr" localSheetId="14">#REF!</definedName>
    <definedName name="Afr" localSheetId="15">#REF!</definedName>
    <definedName name="Afr" localSheetId="16">#REF!</definedName>
    <definedName name="Afr" localSheetId="17">#REF!</definedName>
    <definedName name="Afr" localSheetId="19">#REF!</definedName>
    <definedName name="Afr" localSheetId="20">#REF!</definedName>
    <definedName name="Afr" localSheetId="21">#REF!</definedName>
    <definedName name="Afr" localSheetId="22">#REF!</definedName>
    <definedName name="Afr" localSheetId="5">#REF!</definedName>
    <definedName name="Afr" localSheetId="25">#REF!</definedName>
    <definedName name="Afr" localSheetId="33">#REF!</definedName>
    <definedName name="Afr" localSheetId="6">#REF!</definedName>
    <definedName name="Afr" localSheetId="39">#REF!</definedName>
    <definedName name="Afr" localSheetId="7">#REF!</definedName>
    <definedName name="Afr" localSheetId="47">#REF!</definedName>
    <definedName name="Afr" localSheetId="50">#REF!</definedName>
    <definedName name="Afr" localSheetId="53">#REF!</definedName>
    <definedName name="Afr" localSheetId="61">#REF!</definedName>
    <definedName name="Afr" localSheetId="62">#REF!</definedName>
    <definedName name="Afr" localSheetId="65">#REF!</definedName>
    <definedName name="Afr" localSheetId="66">#REF!</definedName>
    <definedName name="Afr" localSheetId="9">#REF!</definedName>
    <definedName name="Afr" localSheetId="1">#REF!</definedName>
    <definedName name="Afr">#REF!</definedName>
    <definedName name="AguWbType" localSheetId="7">"S8D263267-AEF1-42D9-AB8D-01499714ED2D"</definedName>
    <definedName name="AguWbType" localSheetId="53">"S8D263267-AEF1-42D9-AB8D-01499714ED2D"</definedName>
    <definedName name="AguWbType" hidden="1">"S36F7544E-B8FE-4050-A502-07265FEC05D8"</definedName>
    <definedName name="AguWbType2" hidden="1">"XbrlDPM"</definedName>
    <definedName name="AMKeyFig" localSheetId="14">#REF!</definedName>
    <definedName name="AMKeyFig" localSheetId="15">#REF!</definedName>
    <definedName name="AMKeyFig" localSheetId="16">#REF!</definedName>
    <definedName name="AMKeyFig" localSheetId="17">#REF!</definedName>
    <definedName name="AMKeyFig" localSheetId="19">#REF!</definedName>
    <definedName name="AMKeyFig" localSheetId="20">#REF!</definedName>
    <definedName name="AMKeyFig" localSheetId="21">#REF!</definedName>
    <definedName name="AMKeyFig" localSheetId="5">#REF!</definedName>
    <definedName name="AMKeyFig" localSheetId="25">#REF!</definedName>
    <definedName name="AMKeyFig" localSheetId="33">#REF!</definedName>
    <definedName name="AMKeyFig" localSheetId="6">#REF!</definedName>
    <definedName name="AMKeyFig" localSheetId="39">#REF!</definedName>
    <definedName name="AMKeyFig" localSheetId="7">#REF!</definedName>
    <definedName name="AMKeyFig" localSheetId="47">#REF!</definedName>
    <definedName name="AMKeyFig" localSheetId="53">#REF!</definedName>
    <definedName name="AMKeyFig" localSheetId="62">#REF!</definedName>
    <definedName name="AMKeyFig" localSheetId="65">#REF!</definedName>
    <definedName name="AMKeyFig" localSheetId="66">#REF!</definedName>
    <definedName name="AMKeyFig" localSheetId="9">#REF!</definedName>
    <definedName name="AMKeyFig" localSheetId="1">#REF!</definedName>
    <definedName name="AMKeyFig">#REF!</definedName>
    <definedName name="AMKeyFigLife" localSheetId="14">#REF!</definedName>
    <definedName name="AMKeyFigLife" localSheetId="15">#REF!</definedName>
    <definedName name="AMKeyFigLife" localSheetId="16">#REF!</definedName>
    <definedName name="AMKeyFigLife" localSheetId="17">#REF!</definedName>
    <definedName name="AMKeyFigLife" localSheetId="19">#REF!</definedName>
    <definedName name="AMKeyFigLife" localSheetId="20">#REF!</definedName>
    <definedName name="AMKeyFigLife" localSheetId="21">#REF!</definedName>
    <definedName name="AMKeyFigLife" localSheetId="5">#REF!</definedName>
    <definedName name="AMKeyFigLife" localSheetId="25">#REF!</definedName>
    <definedName name="AMKeyFigLife" localSheetId="33">#REF!</definedName>
    <definedName name="AMKeyFigLife" localSheetId="6">#REF!</definedName>
    <definedName name="AMKeyFigLife" localSheetId="39">#REF!</definedName>
    <definedName name="AMKeyFigLife" localSheetId="7">#REF!</definedName>
    <definedName name="AMKeyFigLife" localSheetId="47">#REF!</definedName>
    <definedName name="AMKeyFigLife" localSheetId="53">#REF!</definedName>
    <definedName name="AMKeyFigLife" localSheetId="62">#REF!</definedName>
    <definedName name="AMKeyFigLife" localSheetId="65">#REF!</definedName>
    <definedName name="AMKeyFigLife" localSheetId="66">#REF!</definedName>
    <definedName name="AMKeyFigLife" localSheetId="9">#REF!</definedName>
    <definedName name="AMKeyFigLife" localSheetId="1">#REF!</definedName>
    <definedName name="AMKeyFigLife">#REF!</definedName>
    <definedName name="AMVolume" localSheetId="14">#REF!</definedName>
    <definedName name="AMVolume" localSheetId="15">#REF!</definedName>
    <definedName name="AMVolume" localSheetId="16">#REF!</definedName>
    <definedName name="AMVolume" localSheetId="17">#REF!</definedName>
    <definedName name="AMVolume" localSheetId="19">#REF!</definedName>
    <definedName name="AMVolume" localSheetId="20">#REF!</definedName>
    <definedName name="AMVolume" localSheetId="21">#REF!</definedName>
    <definedName name="AMVolume" localSheetId="5">#REF!</definedName>
    <definedName name="AMVolume" localSheetId="25">#REF!</definedName>
    <definedName name="AMVolume" localSheetId="33">#REF!</definedName>
    <definedName name="AMVolume" localSheetId="6">#REF!</definedName>
    <definedName name="AMVolume" localSheetId="39">#REF!</definedName>
    <definedName name="AMVolume" localSheetId="7">#REF!</definedName>
    <definedName name="AMVolume" localSheetId="47">#REF!</definedName>
    <definedName name="AMVolume" localSheetId="53">#REF!</definedName>
    <definedName name="AMVolume" localSheetId="62">#REF!</definedName>
    <definedName name="AMVolume" localSheetId="65">#REF!</definedName>
    <definedName name="AMVolume" localSheetId="66">#REF!</definedName>
    <definedName name="AMVolume" localSheetId="9">#REF!</definedName>
    <definedName name="AMVolume" localSheetId="1">#REF!</definedName>
    <definedName name="AMVolume">#REF!</definedName>
    <definedName name="AreValuesChangedAfterValidation">"No"</definedName>
    <definedName name="as" localSheetId="4" hidden="1">{"5 * utfall + budget",#N/A,FALSE,"T-0298";"5 * bolag",#N/A,FALSE,"T-0298";"Unibank, utfall alla",#N/A,FALSE,"T-0298";#N/A,#N/A,FALSE,"Koncernskulder";#N/A,#N/A,FALSE,"Koncernfakturering"}</definedName>
    <definedName name="as" localSheetId="14" hidden="1">{"5 * utfall + budget",#N/A,FALSE,"T-0298";"5 * bolag",#N/A,FALSE,"T-0298";"Unibank, utfall alla",#N/A,FALSE,"T-0298";#N/A,#N/A,FALSE,"Koncernskulder";#N/A,#N/A,FALSE,"Koncernfakturering"}</definedName>
    <definedName name="as" localSheetId="15" hidden="1">{"5 * utfall + budget",#N/A,FALSE,"T-0298";"5 * bolag",#N/A,FALSE,"T-0298";"Unibank, utfall alla",#N/A,FALSE,"T-0298";#N/A,#N/A,FALSE,"Koncernskulder";#N/A,#N/A,FALSE,"Koncernfakturering"}</definedName>
    <definedName name="as" localSheetId="16" hidden="1">{"5 * utfall + budget",#N/A,FALSE,"T-0298";"5 * bolag",#N/A,FALSE,"T-0298";"Unibank, utfall alla",#N/A,FALSE,"T-0298";#N/A,#N/A,FALSE,"Koncernskulder";#N/A,#N/A,FALSE,"Koncernfakturering"}</definedName>
    <definedName name="as" localSheetId="17" hidden="1">{"5 * utfall + budget",#N/A,FALSE,"T-0298";"5 * bolag",#N/A,FALSE,"T-0298";"Unibank, utfall alla",#N/A,FALSE,"T-0298";#N/A,#N/A,FALSE,"Koncernskulder";#N/A,#N/A,FALSE,"Koncernfakturering"}</definedName>
    <definedName name="as" localSheetId="18" hidden="1">{"5 * utfall + budget",#N/A,FALSE,"T-0298";"5 * bolag",#N/A,FALSE,"T-0298";"Unibank, utfall alla",#N/A,FALSE,"T-0298";#N/A,#N/A,FALSE,"Koncernskulder";#N/A,#N/A,FALSE,"Koncernfakturering"}</definedName>
    <definedName name="as" localSheetId="19" hidden="1">{"5 * utfall + budget",#N/A,FALSE,"T-0298";"5 * bolag",#N/A,FALSE,"T-0298";"Unibank, utfall alla",#N/A,FALSE,"T-0298";#N/A,#N/A,FALSE,"Koncernskulder";#N/A,#N/A,FALSE,"Koncernfakturering"}</definedName>
    <definedName name="as" localSheetId="20" hidden="1">{"5 * utfall + budget",#N/A,FALSE,"T-0298";"5 * bolag",#N/A,FALSE,"T-0298";"Unibank, utfall alla",#N/A,FALSE,"T-0298";#N/A,#N/A,FALSE,"Koncernskulder";#N/A,#N/A,FALSE,"Koncernfakturering"}</definedName>
    <definedName name="as" localSheetId="21" hidden="1">{"5 * utfall + budget",#N/A,FALSE,"T-0298";"5 * bolag",#N/A,FALSE,"T-0298";"Unibank, utfall alla",#N/A,FALSE,"T-0298";#N/A,#N/A,FALSE,"Koncernskulder";#N/A,#N/A,FALSE,"Koncernfakturering"}</definedName>
    <definedName name="as" localSheetId="22" hidden="1">{"5 * utfall + budget",#N/A,FALSE,"T-0298";"5 * bolag",#N/A,FALSE,"T-0298";"Unibank, utfall alla",#N/A,FALSE,"T-0298";#N/A,#N/A,FALSE,"Koncernskulder";#N/A,#N/A,FALSE,"Koncernfakturering"}</definedName>
    <definedName name="as" localSheetId="23" hidden="1">{"5 * utfall + budget",#N/A,FALSE,"T-0298";"5 * bolag",#N/A,FALSE,"T-0298";"Unibank, utfall alla",#N/A,FALSE,"T-0298";#N/A,#N/A,FALSE,"Koncernskulder";#N/A,#N/A,FALSE,"Koncernfakturering"}</definedName>
    <definedName name="as" localSheetId="5" hidden="1">{"5 * utfall + budget",#N/A,FALSE,"T-0298";"5 * bolag",#N/A,FALSE,"T-0298";"Unibank, utfall alla",#N/A,FALSE,"T-0298";#N/A,#N/A,FALSE,"Koncernskulder";#N/A,#N/A,FALSE,"Koncernfakturering"}</definedName>
    <definedName name="as" localSheetId="25" hidden="1">{"5 * utfall + budget",#N/A,FALSE,"T-0298";"5 * bolag",#N/A,FALSE,"T-0298";"Unibank, utfall alla",#N/A,FALSE,"T-0298";#N/A,#N/A,FALSE,"Koncernskulder";#N/A,#N/A,FALSE,"Koncernfakturering"}</definedName>
    <definedName name="as" localSheetId="33" hidden="1">{"5 * utfall + budget",#N/A,FALSE,"T-0298";"5 * bolag",#N/A,FALSE,"T-0298";"Unibank, utfall alla",#N/A,FALSE,"T-0298";#N/A,#N/A,FALSE,"Koncernskulder";#N/A,#N/A,FALSE,"Koncernfakturering"}</definedName>
    <definedName name="as" localSheetId="6" hidden="1">{"5 * utfall + budget",#N/A,FALSE,"T-0298";"5 * bolag",#N/A,FALSE,"T-0298";"Unibank, utfall alla",#N/A,FALSE,"T-0298";#N/A,#N/A,FALSE,"Koncernskulder";#N/A,#N/A,FALSE,"Koncernfakturering"}</definedName>
    <definedName name="as" localSheetId="39" hidden="1">{"5 * utfall + budget",#N/A,FALSE,"T-0298";"5 * bolag",#N/A,FALSE,"T-0298";"Unibank, utfall alla",#N/A,FALSE,"T-0298";#N/A,#N/A,FALSE,"Koncernskulder";#N/A,#N/A,FALSE,"Koncernfakturering"}</definedName>
    <definedName name="as" localSheetId="7" hidden="1">{"5 * utfall + budget",#N/A,FALSE,"T-0298";"5 * bolag",#N/A,FALSE,"T-0298";"Unibank, utfall alla",#N/A,FALSE,"T-0298";#N/A,#N/A,FALSE,"Koncernskulder";#N/A,#N/A,FALSE,"Koncernfakturering"}</definedName>
    <definedName name="as" localSheetId="47" hidden="1">{"5 * utfall + budget",#N/A,FALSE,"T-0298";"5 * bolag",#N/A,FALSE,"T-0298";"Unibank, utfall alla",#N/A,FALSE,"T-0298";#N/A,#N/A,FALSE,"Koncernskulder";#N/A,#N/A,FALSE,"Koncernfakturering"}</definedName>
    <definedName name="as" localSheetId="50" hidden="1">{"5 * utfall + budget",#N/A,FALSE,"T-0298";"5 * bolag",#N/A,FALSE,"T-0298";"Unibank, utfall alla",#N/A,FALSE,"T-0298";#N/A,#N/A,FALSE,"Koncernskulder";#N/A,#N/A,FALSE,"Koncernfakturering"}</definedName>
    <definedName name="as" localSheetId="53" hidden="1">{"5 * utfall + budget",#N/A,FALSE,"T-0298";"5 * bolag",#N/A,FALSE,"T-0298";"Unibank, utfall alla",#N/A,FALSE,"T-0298";#N/A,#N/A,FALSE,"Koncernskulder";#N/A,#N/A,FALSE,"Koncernfakturering"}</definedName>
    <definedName name="as" localSheetId="57" hidden="1">{"5 * utfall + budget",#N/A,FALSE,"T-0298";"5 * bolag",#N/A,FALSE,"T-0298";"Unibank, utfall alla",#N/A,FALSE,"T-0298";#N/A,#N/A,FALSE,"Koncernskulder";#N/A,#N/A,FALSE,"Koncernfakturering"}</definedName>
    <definedName name="as" localSheetId="61" hidden="1">{"5 * utfall + budget",#N/A,FALSE,"T-0298";"5 * bolag",#N/A,FALSE,"T-0298";"Unibank, utfall alla",#N/A,FALSE,"T-0298";#N/A,#N/A,FALSE,"Koncernskulder";#N/A,#N/A,FALSE,"Koncernfakturering"}</definedName>
    <definedName name="as" localSheetId="62" hidden="1">{"5 * utfall + budget",#N/A,FALSE,"T-0298";"5 * bolag",#N/A,FALSE,"T-0298";"Unibank, utfall alla",#N/A,FALSE,"T-0298";#N/A,#N/A,FALSE,"Koncernskulder";#N/A,#N/A,FALSE,"Koncernfakturering"}</definedName>
    <definedName name="as" localSheetId="63" hidden="1">{"5 * utfall + budget",#N/A,FALSE,"T-0298";"5 * bolag",#N/A,FALSE,"T-0298";"Unibank, utfall alla",#N/A,FALSE,"T-0298";#N/A,#N/A,FALSE,"Koncernskulder";#N/A,#N/A,FALSE,"Koncernfakturering"}</definedName>
    <definedName name="as" localSheetId="64" hidden="1">{"5 * utfall + budget",#N/A,FALSE,"T-0298";"5 * bolag",#N/A,FALSE,"T-0298";"Unibank, utfall alla",#N/A,FALSE,"T-0298";#N/A,#N/A,FALSE,"Koncernskulder";#N/A,#N/A,FALSE,"Koncernfakturering"}</definedName>
    <definedName name="as" localSheetId="65" hidden="1">{"5 * utfall + budget",#N/A,FALSE,"T-0298";"5 * bolag",#N/A,FALSE,"T-0298";"Unibank, utfall alla",#N/A,FALSE,"T-0298";#N/A,#N/A,FALSE,"Koncernskulder";#N/A,#N/A,FALSE,"Koncernfakturering"}</definedName>
    <definedName name="as" localSheetId="66" hidden="1">{"5 * utfall + budget",#N/A,FALSE,"T-0298";"5 * bolag",#N/A,FALSE,"T-0298";"Unibank, utfall alla",#N/A,FALSE,"T-0298";#N/A,#N/A,FALSE,"Koncernskulder";#N/A,#N/A,FALSE,"Koncernfakturering"}</definedName>
    <definedName name="as" localSheetId="9" hidden="1">{"5 * utfall + budget",#N/A,FALSE,"T-0298";"5 * bolag",#N/A,FALSE,"T-0298";"Unibank, utfall alla",#N/A,FALSE,"T-0298";#N/A,#N/A,FALSE,"Koncernskulder";#N/A,#N/A,FALSE,"Koncernfakturering"}</definedName>
    <definedName name="as" localSheetId="12" hidden="1">{"5 * utfall + budget",#N/A,FALSE,"T-0298";"5 * bolag",#N/A,FALSE,"T-0298";"Unibank, utfall alla",#N/A,FALSE,"T-0298";#N/A,#N/A,FALSE,"Koncernskulder";#N/A,#N/A,FALSE,"Koncernfakturering"}</definedName>
    <definedName name="as" localSheetId="87" hidden="1">{"5 * utfall + budget",#N/A,FALSE,"T-0298";"5 * bolag",#N/A,FALSE,"T-0298";"Unibank, utfall alla",#N/A,FALSE,"T-0298";#N/A,#N/A,FALSE,"Koncernskulder";#N/A,#N/A,FALSE,"Koncernfakturering"}</definedName>
    <definedName name="as" localSheetId="1" hidden="1">{"5 * utfall + budget",#N/A,FALSE,"T-0298";"5 * bolag",#N/A,FALSE,"T-0298";"Unibank, utfall alla",#N/A,FALSE,"T-0298";#N/A,#N/A,FALSE,"Koncernskulder";#N/A,#N/A,FALSE,"Koncernfakturering"}</definedName>
    <definedName name="as" localSheetId="0" hidden="1">{"5 * utfall + budget",#N/A,FALSE,"T-0298";"5 * bolag",#N/A,FALSE,"T-0298";"Unibank, utfall alla",#N/A,FALSE,"T-0298";#N/A,#N/A,FALSE,"Koncernskulder";#N/A,#N/A,FALSE,"Koncernfakturering"}</definedName>
    <definedName name="as" hidden="1">{"5 * utfall + budget",#N/A,FALSE,"T-0298";"5 * bolag",#N/A,FALSE,"T-0298";"Unibank, utfall alla",#N/A,FALSE,"T-0298";#N/A,#N/A,FALSE,"Koncernskulder";#N/A,#N/A,FALSE,"Koncernfakturering"}</definedName>
    <definedName name="asset" localSheetId="14">#REF!</definedName>
    <definedName name="asset" localSheetId="15">#REF!</definedName>
    <definedName name="asset" localSheetId="16">#REF!</definedName>
    <definedName name="asset" localSheetId="17">#REF!</definedName>
    <definedName name="asset" localSheetId="19">#REF!</definedName>
    <definedName name="asset" localSheetId="20">#REF!</definedName>
    <definedName name="asset" localSheetId="21">#REF!</definedName>
    <definedName name="asset" localSheetId="5">#REF!</definedName>
    <definedName name="asset" localSheetId="25">#REF!</definedName>
    <definedName name="asset" localSheetId="33">#REF!</definedName>
    <definedName name="asset" localSheetId="6">#REF!</definedName>
    <definedName name="asset" localSheetId="39">#REF!</definedName>
    <definedName name="asset" localSheetId="7">#REF!</definedName>
    <definedName name="asset" localSheetId="47">#REF!</definedName>
    <definedName name="asset" localSheetId="53">#REF!</definedName>
    <definedName name="asset" localSheetId="62">#REF!</definedName>
    <definedName name="asset" localSheetId="65">#REF!</definedName>
    <definedName name="asset" localSheetId="66">#REF!</definedName>
    <definedName name="asset" localSheetId="9">#REF!</definedName>
    <definedName name="asset" localSheetId="1">#REF!</definedName>
    <definedName name="asset">#REF!</definedName>
    <definedName name="asset1" localSheetId="14">#REF!</definedName>
    <definedName name="asset1" localSheetId="15">#REF!</definedName>
    <definedName name="asset1" localSheetId="16">#REF!</definedName>
    <definedName name="asset1" localSheetId="17">#REF!</definedName>
    <definedName name="asset1" localSheetId="19">#REF!</definedName>
    <definedName name="asset1" localSheetId="20">#REF!</definedName>
    <definedName name="asset1" localSheetId="21">#REF!</definedName>
    <definedName name="asset1" localSheetId="5">#REF!</definedName>
    <definedName name="asset1" localSheetId="25">#REF!</definedName>
    <definedName name="asset1" localSheetId="33">#REF!</definedName>
    <definedName name="asset1" localSheetId="6">#REF!</definedName>
    <definedName name="asset1" localSheetId="39">#REF!</definedName>
    <definedName name="asset1" localSheetId="7">#REF!</definedName>
    <definedName name="asset1" localSheetId="47">#REF!</definedName>
    <definedName name="asset1" localSheetId="53">#REF!</definedName>
    <definedName name="asset1" localSheetId="62">#REF!</definedName>
    <definedName name="asset1" localSheetId="65">#REF!</definedName>
    <definedName name="asset1" localSheetId="66">#REF!</definedName>
    <definedName name="asset1" localSheetId="9">#REF!</definedName>
    <definedName name="asset1" localSheetId="1">#REF!</definedName>
    <definedName name="asset1">#REF!</definedName>
    <definedName name="aum" localSheetId="14">#REF!</definedName>
    <definedName name="aum" localSheetId="15">#REF!</definedName>
    <definedName name="aum" localSheetId="16">#REF!</definedName>
    <definedName name="aum" localSheetId="17">#REF!</definedName>
    <definedName name="aum" localSheetId="19">#REF!</definedName>
    <definedName name="aum" localSheetId="20">#REF!</definedName>
    <definedName name="aum" localSheetId="21">#REF!</definedName>
    <definedName name="aum" localSheetId="5">#REF!</definedName>
    <definedName name="aum" localSheetId="25">#REF!</definedName>
    <definedName name="aum" localSheetId="33">#REF!</definedName>
    <definedName name="aum" localSheetId="6">#REF!</definedName>
    <definedName name="aum" localSheetId="39">#REF!</definedName>
    <definedName name="aum" localSheetId="7">#REF!</definedName>
    <definedName name="aum" localSheetId="47">#REF!</definedName>
    <definedName name="aum" localSheetId="53">#REF!</definedName>
    <definedName name="aum" localSheetId="62">#REF!</definedName>
    <definedName name="aum" localSheetId="65">#REF!</definedName>
    <definedName name="aum" localSheetId="66">#REF!</definedName>
    <definedName name="aum" localSheetId="9">#REF!</definedName>
    <definedName name="aum" localSheetId="1">#REF!</definedName>
    <definedName name="aum">#REF!</definedName>
    <definedName name="AUMs" localSheetId="14">#REF!</definedName>
    <definedName name="AUMs" localSheetId="15">#REF!</definedName>
    <definedName name="AUMs" localSheetId="16">#REF!</definedName>
    <definedName name="AUMs" localSheetId="17">#REF!</definedName>
    <definedName name="AUMs" localSheetId="19">#REF!</definedName>
    <definedName name="AUMs" localSheetId="20">#REF!</definedName>
    <definedName name="AUMs" localSheetId="21">#REF!</definedName>
    <definedName name="AUMs" localSheetId="5">#REF!</definedName>
    <definedName name="AUMs" localSheetId="33">#REF!</definedName>
    <definedName name="AUMs" localSheetId="6">#REF!</definedName>
    <definedName name="AUMs" localSheetId="7">#REF!</definedName>
    <definedName name="AUMs" localSheetId="53">#REF!</definedName>
    <definedName name="AUMs" localSheetId="62">#REF!</definedName>
    <definedName name="AUMs" localSheetId="65">#REF!</definedName>
    <definedName name="AUMs" localSheetId="66">#REF!</definedName>
    <definedName name="AUMs" localSheetId="9">#REF!</definedName>
    <definedName name="AUMs" localSheetId="1">#REF!</definedName>
    <definedName name="AUMs">#REF!</definedName>
    <definedName name="balance" localSheetId="14">#REF!</definedName>
    <definedName name="balance" localSheetId="15">#REF!</definedName>
    <definedName name="balance" localSheetId="16">#REF!</definedName>
    <definedName name="balance" localSheetId="17">#REF!</definedName>
    <definedName name="balance" localSheetId="19">#REF!</definedName>
    <definedName name="balance" localSheetId="20">#REF!</definedName>
    <definedName name="balance" localSheetId="21">#REF!</definedName>
    <definedName name="balance" localSheetId="5">#REF!</definedName>
    <definedName name="balance" localSheetId="33">#REF!</definedName>
    <definedName name="balance" localSheetId="6">#REF!</definedName>
    <definedName name="balance" localSheetId="7">#REF!</definedName>
    <definedName name="balance" localSheetId="53">#REF!</definedName>
    <definedName name="balance" localSheetId="62">#REF!</definedName>
    <definedName name="balance" localSheetId="65">#REF!</definedName>
    <definedName name="balance" localSheetId="66">#REF!</definedName>
    <definedName name="balance" localSheetId="9">#REF!</definedName>
    <definedName name="balance" localSheetId="1">#REF!</definedName>
    <definedName name="balance">#REF!</definedName>
    <definedName name="Balance_sheet__end_of_period" localSheetId="14">#REF!</definedName>
    <definedName name="Balance_sheet__end_of_period" localSheetId="15">#REF!</definedName>
    <definedName name="Balance_sheet__end_of_period" localSheetId="16">#REF!</definedName>
    <definedName name="Balance_sheet__end_of_period" localSheetId="17">#REF!</definedName>
    <definedName name="Balance_sheet__end_of_period" localSheetId="19">#REF!</definedName>
    <definedName name="Balance_sheet__end_of_period" localSheetId="20">#REF!</definedName>
    <definedName name="Balance_sheet__end_of_period" localSheetId="21">#REF!</definedName>
    <definedName name="Balance_sheet__end_of_period" localSheetId="5">#REF!</definedName>
    <definedName name="Balance_sheet__end_of_period" localSheetId="33">#REF!</definedName>
    <definedName name="Balance_sheet__end_of_period" localSheetId="6">#REF!</definedName>
    <definedName name="Balance_sheet__end_of_period" localSheetId="7">#REF!</definedName>
    <definedName name="Balance_sheet__end_of_period" localSheetId="53">#REF!</definedName>
    <definedName name="Balance_sheet__end_of_period" localSheetId="62">#REF!</definedName>
    <definedName name="Balance_sheet__end_of_period" localSheetId="65">#REF!</definedName>
    <definedName name="Balance_sheet__end_of_period" localSheetId="66">#REF!</definedName>
    <definedName name="Balance_sheet__end_of_period" localSheetId="9">#REF!</definedName>
    <definedName name="Balance_sheet__end_of_period" localSheetId="1">#REF!</definedName>
    <definedName name="Balance_sheet__end_of_period">#REF!</definedName>
    <definedName name="balancesheet" localSheetId="14">#REF!</definedName>
    <definedName name="balancesheet" localSheetId="15">#REF!</definedName>
    <definedName name="balancesheet" localSheetId="16">#REF!</definedName>
    <definedName name="balancesheet" localSheetId="17">#REF!</definedName>
    <definedName name="balancesheet" localSheetId="19">#REF!</definedName>
    <definedName name="balancesheet" localSheetId="20">#REF!</definedName>
    <definedName name="balancesheet" localSheetId="21">#REF!</definedName>
    <definedName name="balancesheet" localSheetId="5">#REF!</definedName>
    <definedName name="balancesheet" localSheetId="33">#REF!</definedName>
    <definedName name="balancesheet" localSheetId="6">#REF!</definedName>
    <definedName name="balancesheet" localSheetId="7">#REF!</definedName>
    <definedName name="balancesheet" localSheetId="53">#REF!</definedName>
    <definedName name="balancesheet" localSheetId="62">#REF!</definedName>
    <definedName name="balancesheet" localSheetId="65">#REF!</definedName>
    <definedName name="balancesheet" localSheetId="66">#REF!</definedName>
    <definedName name="balancesheet" localSheetId="9">#REF!</definedName>
    <definedName name="balancesheet" localSheetId="1">#REF!</definedName>
    <definedName name="balancesheet">#REF!</definedName>
    <definedName name="bankBaltics" localSheetId="14">#REF!</definedName>
    <definedName name="bankBaltics" localSheetId="15">#REF!</definedName>
    <definedName name="bankBaltics" localSheetId="16">#REF!</definedName>
    <definedName name="bankBaltics" localSheetId="17">#REF!</definedName>
    <definedName name="bankBaltics" localSheetId="19">#REF!</definedName>
    <definedName name="bankBaltics" localSheetId="20">#REF!</definedName>
    <definedName name="bankBaltics" localSheetId="21">#REF!</definedName>
    <definedName name="bankBaltics" localSheetId="5">#REF!</definedName>
    <definedName name="bankBaltics" localSheetId="33">#REF!</definedName>
    <definedName name="bankBaltics" localSheetId="6">#REF!</definedName>
    <definedName name="bankBaltics" localSheetId="7">#REF!</definedName>
    <definedName name="bankBaltics" localSheetId="53">#REF!</definedName>
    <definedName name="bankBaltics" localSheetId="62">#REF!</definedName>
    <definedName name="bankBaltics" localSheetId="65">#REF!</definedName>
    <definedName name="bankBaltics" localSheetId="66">#REF!</definedName>
    <definedName name="bankBaltics" localSheetId="9">#REF!</definedName>
    <definedName name="bankBaltics" localSheetId="1">#REF!</definedName>
    <definedName name="bankBaltics">#REF!</definedName>
    <definedName name="bankingRussia" localSheetId="14">#REF!</definedName>
    <definedName name="bankingRussia" localSheetId="15">#REF!</definedName>
    <definedName name="bankingRussia" localSheetId="16">#REF!</definedName>
    <definedName name="bankingRussia" localSheetId="17">#REF!</definedName>
    <definedName name="bankingRussia" localSheetId="19">#REF!</definedName>
    <definedName name="bankingRussia" localSheetId="20">#REF!</definedName>
    <definedName name="bankingRussia" localSheetId="21">#REF!</definedName>
    <definedName name="bankingRussia" localSheetId="5">#REF!</definedName>
    <definedName name="bankingRussia" localSheetId="33">#REF!</definedName>
    <definedName name="bankingRussia" localSheetId="6">#REF!</definedName>
    <definedName name="bankingRussia" localSheetId="7">#REF!</definedName>
    <definedName name="bankingRussia" localSheetId="53">#REF!</definedName>
    <definedName name="bankingRussia" localSheetId="62">#REF!</definedName>
    <definedName name="bankingRussia" localSheetId="65">#REF!</definedName>
    <definedName name="bankingRussia" localSheetId="66">#REF!</definedName>
    <definedName name="bankingRussia" localSheetId="9">#REF!</definedName>
    <definedName name="bankingRussia" localSheetId="1">#REF!</definedName>
    <definedName name="bankingRussia">#REF!</definedName>
    <definedName name="bankPoland" localSheetId="14">#REF!</definedName>
    <definedName name="bankPoland" localSheetId="15">#REF!</definedName>
    <definedName name="bankPoland" localSheetId="16">#REF!</definedName>
    <definedName name="bankPoland" localSheetId="17">#REF!</definedName>
    <definedName name="bankPoland" localSheetId="19">#REF!</definedName>
    <definedName name="bankPoland" localSheetId="20">#REF!</definedName>
    <definedName name="bankPoland" localSheetId="21">#REF!</definedName>
    <definedName name="bankPoland" localSheetId="5">#REF!</definedName>
    <definedName name="bankPoland" localSheetId="33">#REF!</definedName>
    <definedName name="bankPoland" localSheetId="6">#REF!</definedName>
    <definedName name="bankPoland" localSheetId="7">#REF!</definedName>
    <definedName name="bankPoland" localSheetId="53">#REF!</definedName>
    <definedName name="bankPoland" localSheetId="62">#REF!</definedName>
    <definedName name="bankPoland" localSheetId="65">#REF!</definedName>
    <definedName name="bankPoland" localSheetId="66">#REF!</definedName>
    <definedName name="bankPoland" localSheetId="9">#REF!</definedName>
    <definedName name="bankPoland" localSheetId="1">#REF!</definedName>
    <definedName name="bankPoland">#REF!</definedName>
    <definedName name="BankType">[6]Parameters!$C$113:$C$115</definedName>
    <definedName name="Basel">[7]Parameters!$C$32:$C$33</definedName>
    <definedName name="Basel12" localSheetId="14">#REF!</definedName>
    <definedName name="Basel12" localSheetId="15">#REF!</definedName>
    <definedName name="Basel12" localSheetId="16">#REF!</definedName>
    <definedName name="Basel12" localSheetId="17">#REF!</definedName>
    <definedName name="Basel12" localSheetId="19">#REF!</definedName>
    <definedName name="Basel12" localSheetId="20">#REF!</definedName>
    <definedName name="Basel12" localSheetId="21">#REF!</definedName>
    <definedName name="Basel12" localSheetId="22">#REF!</definedName>
    <definedName name="Basel12" localSheetId="5">#REF!</definedName>
    <definedName name="Basel12" localSheetId="25">#REF!</definedName>
    <definedName name="Basel12" localSheetId="33">#REF!</definedName>
    <definedName name="Basel12" localSheetId="6">#REF!</definedName>
    <definedName name="Basel12" localSheetId="39">#REF!</definedName>
    <definedName name="Basel12" localSheetId="7">#REF!</definedName>
    <definedName name="Basel12" localSheetId="47">#REF!</definedName>
    <definedName name="Basel12" localSheetId="50">#REF!</definedName>
    <definedName name="Basel12" localSheetId="53">#REF!</definedName>
    <definedName name="Basel12" localSheetId="61">#REF!</definedName>
    <definedName name="Basel12" localSheetId="62">#REF!</definedName>
    <definedName name="Basel12" localSheetId="65">#REF!</definedName>
    <definedName name="Basel12" localSheetId="66">#REF!</definedName>
    <definedName name="Basel12" localSheetId="9">#REF!</definedName>
    <definedName name="Basel12" localSheetId="1">#REF!</definedName>
    <definedName name="Basel12">#REF!</definedName>
    <definedName name="BAtable" localSheetId="14">#REF!</definedName>
    <definedName name="BAtable" localSheetId="15">#REF!</definedName>
    <definedName name="BAtable" localSheetId="16">#REF!</definedName>
    <definedName name="BAtable" localSheetId="17">#REF!</definedName>
    <definedName name="BAtable" localSheetId="19">#REF!</definedName>
    <definedName name="BAtable" localSheetId="20">#REF!</definedName>
    <definedName name="BAtable" localSheetId="21">#REF!</definedName>
    <definedName name="BAtable" localSheetId="22">#REF!</definedName>
    <definedName name="BAtable" localSheetId="5">#REF!</definedName>
    <definedName name="BAtable" localSheetId="25">#REF!</definedName>
    <definedName name="BAtable" localSheetId="33">#REF!</definedName>
    <definedName name="BAtable" localSheetId="6">#REF!</definedName>
    <definedName name="BAtable" localSheetId="39">#REF!</definedName>
    <definedName name="BAtable" localSheetId="7">#REF!</definedName>
    <definedName name="BAtable" localSheetId="47">#REF!</definedName>
    <definedName name="BAtable" localSheetId="50">#REF!</definedName>
    <definedName name="BAtable" localSheetId="53">#REF!</definedName>
    <definedName name="BAtable" localSheetId="61">#REF!</definedName>
    <definedName name="BAtable" localSheetId="62">#REF!</definedName>
    <definedName name="BAtable" localSheetId="65">#REF!</definedName>
    <definedName name="BAtable" localSheetId="66">#REF!</definedName>
    <definedName name="BAtable" localSheetId="9">#REF!</definedName>
    <definedName name="BAtable" localSheetId="1">#REF!</definedName>
    <definedName name="BAtable">#REF!</definedName>
    <definedName name="BB">[8]Försäkringar!$AD$2</definedName>
    <definedName name="Bol">'[8]Konto koncern'!$A$6:$A$337</definedName>
    <definedName name="BPS">OFFSET([9]Chart!$Z$11,1,0,COUNTA([9]Chart!$Z$11:$Z$38)-1,1)</definedName>
    <definedName name="BPSVerticalchart">IF([9]Chart!$AG$16=1,OFFSET([9]Chart!$Z$11,1,0,COUNTA([9]Chart!$Z$11:$Z$33)-1,1),IF([9]Chart!$AG$16=2,OFFSET([9]Chart!$Z$11,1,0,COUNTA([9]Chart!$Z$11:$Z$38)-1,1),IF([9]Chart!$AG$16=3,OFFSET([9]Chart!$Z$11,1,0,COUNTA([9]Chart!$Z$11:$Z$21)-1,1),IF([9]Chart!$AG$16=4,OFFSET([9]Chart!$Z$11,1,0,COUNTA([9]Chart!$Z$11:$Z$28)-1,1)))))</definedName>
    <definedName name="business" localSheetId="14">#REF!</definedName>
    <definedName name="business" localSheetId="15">#REF!</definedName>
    <definedName name="business" localSheetId="16">#REF!</definedName>
    <definedName name="business" localSheetId="17">#REF!</definedName>
    <definedName name="business" localSheetId="19">#REF!</definedName>
    <definedName name="business" localSheetId="20">#REF!</definedName>
    <definedName name="business" localSheetId="21">#REF!</definedName>
    <definedName name="business" localSheetId="22">#REF!</definedName>
    <definedName name="business" localSheetId="5">#REF!</definedName>
    <definedName name="business" localSheetId="25">#REF!</definedName>
    <definedName name="business" localSheetId="33">#REF!</definedName>
    <definedName name="business" localSheetId="6">#REF!</definedName>
    <definedName name="business" localSheetId="39">#REF!</definedName>
    <definedName name="business" localSheetId="7">#REF!</definedName>
    <definedName name="business" localSheetId="47">#REF!</definedName>
    <definedName name="business" localSheetId="50">#REF!</definedName>
    <definedName name="business" localSheetId="53">#REF!</definedName>
    <definedName name="business" localSheetId="61">#REF!</definedName>
    <definedName name="business" localSheetId="62">#REF!</definedName>
    <definedName name="business" localSheetId="65">#REF!</definedName>
    <definedName name="business" localSheetId="66">#REF!</definedName>
    <definedName name="business" localSheetId="9">#REF!</definedName>
    <definedName name="business" localSheetId="1">#REF!</definedName>
    <definedName name="business">#REF!</definedName>
    <definedName name="cap.adequacy" localSheetId="14">#REF!</definedName>
    <definedName name="cap.adequacy" localSheetId="15">#REF!</definedName>
    <definedName name="cap.adequacy" localSheetId="16">#REF!</definedName>
    <definedName name="cap.adequacy" localSheetId="17">#REF!</definedName>
    <definedName name="cap.adequacy" localSheetId="19">#REF!</definedName>
    <definedName name="cap.adequacy" localSheetId="20">#REF!</definedName>
    <definedName name="cap.adequacy" localSheetId="21">#REF!</definedName>
    <definedName name="cap.adequacy" localSheetId="5">#REF!</definedName>
    <definedName name="cap.adequacy" localSheetId="25">#REF!</definedName>
    <definedName name="cap.adequacy" localSheetId="33">#REF!</definedName>
    <definedName name="cap.adequacy" localSheetId="6">#REF!</definedName>
    <definedName name="cap.adequacy" localSheetId="39">#REF!</definedName>
    <definedName name="cap.adequacy" localSheetId="7">#REF!</definedName>
    <definedName name="cap.adequacy" localSheetId="47">#REF!</definedName>
    <definedName name="cap.adequacy" localSheetId="53">#REF!</definedName>
    <definedName name="cap.adequacy" localSheetId="62">#REF!</definedName>
    <definedName name="cap.adequacy" localSheetId="65">#REF!</definedName>
    <definedName name="cap.adequacy" localSheetId="66">#REF!</definedName>
    <definedName name="cap.adequacy" localSheetId="9">#REF!</definedName>
    <definedName name="cap.adequacy" localSheetId="1">#REF!</definedName>
    <definedName name="cap.adequacy">#REF!</definedName>
    <definedName name="Capital_adequacy" localSheetId="14">#REF!</definedName>
    <definedName name="Capital_adequacy" localSheetId="15">#REF!</definedName>
    <definedName name="Capital_adequacy" localSheetId="16">#REF!</definedName>
    <definedName name="Capital_adequacy" localSheetId="17">#REF!</definedName>
    <definedName name="Capital_adequacy" localSheetId="19">#REF!</definedName>
    <definedName name="Capital_adequacy" localSheetId="20">#REF!</definedName>
    <definedName name="Capital_adequacy" localSheetId="21">#REF!</definedName>
    <definedName name="Capital_adequacy" localSheetId="5">#REF!</definedName>
    <definedName name="Capital_adequacy" localSheetId="33">#REF!</definedName>
    <definedName name="Capital_adequacy" localSheetId="6">#REF!</definedName>
    <definedName name="Capital_adequacy" localSheetId="7">#REF!</definedName>
    <definedName name="Capital_adequacy" localSheetId="53">#REF!</definedName>
    <definedName name="Capital_adequacy" localSheetId="62">#REF!</definedName>
    <definedName name="Capital_adequacy" localSheetId="65">#REF!</definedName>
    <definedName name="Capital_adequacy" localSheetId="66">#REF!</definedName>
    <definedName name="Capital_adequacy" localSheetId="9">#REF!</definedName>
    <definedName name="Capital_adequacy" localSheetId="1">#REF!</definedName>
    <definedName name="Capital_adequacy">#REF!</definedName>
    <definedName name="cashflow" localSheetId="14">#REF!</definedName>
    <definedName name="cashflow" localSheetId="15">#REF!</definedName>
    <definedName name="cashflow" localSheetId="16">#REF!</definedName>
    <definedName name="cashflow" localSheetId="17">#REF!</definedName>
    <definedName name="cashflow" localSheetId="19">#REF!</definedName>
    <definedName name="cashflow" localSheetId="20">#REF!</definedName>
    <definedName name="cashflow" localSheetId="21">#REF!</definedName>
    <definedName name="cashflow" localSheetId="5">#REF!</definedName>
    <definedName name="cashflow" localSheetId="33">#REF!</definedName>
    <definedName name="cashflow" localSheetId="6">#REF!</definedName>
    <definedName name="cashflow" localSheetId="7">#REF!</definedName>
    <definedName name="cashflow" localSheetId="53">#REF!</definedName>
    <definedName name="cashflow" localSheetId="62">#REF!</definedName>
    <definedName name="cashflow" localSheetId="65">#REF!</definedName>
    <definedName name="cashflow" localSheetId="66">#REF!</definedName>
    <definedName name="cashflow" localSheetId="9">#REF!</definedName>
    <definedName name="cashflow" localSheetId="1">#REF!</definedName>
    <definedName name="cashflow">#REF!</definedName>
    <definedName name="CCROTC" localSheetId="14">#REF!</definedName>
    <definedName name="CCROTC" localSheetId="15">#REF!</definedName>
    <definedName name="CCROTC" localSheetId="16">#REF!</definedName>
    <definedName name="CCROTC" localSheetId="17">#REF!</definedName>
    <definedName name="CCROTC" localSheetId="19">#REF!</definedName>
    <definedName name="CCROTC" localSheetId="20">#REF!</definedName>
    <definedName name="CCROTC" localSheetId="21">#REF!</definedName>
    <definedName name="CCROTC" localSheetId="5">#REF!</definedName>
    <definedName name="CCROTC" localSheetId="33">#REF!</definedName>
    <definedName name="CCROTC" localSheetId="6">#REF!</definedName>
    <definedName name="CCROTC" localSheetId="7">#REF!</definedName>
    <definedName name="CCROTC" localSheetId="53">#REF!</definedName>
    <definedName name="CCROTC" localSheetId="62">#REF!</definedName>
    <definedName name="CCROTC" localSheetId="65">#REF!</definedName>
    <definedName name="CCROTC" localSheetId="66">#REF!</definedName>
    <definedName name="CCROTC" localSheetId="9">#REF!</definedName>
    <definedName name="CCROTC" localSheetId="1">#REF!</definedName>
    <definedName name="CCROTC">#REF!</definedName>
    <definedName name="CCRSFT" localSheetId="14">#REF!</definedName>
    <definedName name="CCRSFT" localSheetId="15">#REF!</definedName>
    <definedName name="CCRSFT" localSheetId="16">#REF!</definedName>
    <definedName name="CCRSFT" localSheetId="17">#REF!</definedName>
    <definedName name="CCRSFT" localSheetId="19">#REF!</definedName>
    <definedName name="CCRSFT" localSheetId="20">#REF!</definedName>
    <definedName name="CCRSFT" localSheetId="21">#REF!</definedName>
    <definedName name="CCRSFT" localSheetId="5">#REF!</definedName>
    <definedName name="CCRSFT" localSheetId="33">#REF!</definedName>
    <definedName name="CCRSFT" localSheetId="6">#REF!</definedName>
    <definedName name="CCRSFT" localSheetId="7">#REF!</definedName>
    <definedName name="CCRSFT" localSheetId="53">#REF!</definedName>
    <definedName name="CCRSFT" localSheetId="62">#REF!</definedName>
    <definedName name="CCRSFT" localSheetId="65">#REF!</definedName>
    <definedName name="CCRSFT" localSheetId="66">#REF!</definedName>
    <definedName name="CCRSFT" localSheetId="9">#REF!</definedName>
    <definedName name="CCRSFT" localSheetId="1">#REF!</definedName>
    <definedName name="CCRSFT">#REF!</definedName>
    <definedName name="CCY_DKK">[10]Dashboard!$D$28</definedName>
    <definedName name="CCY_NOK">[10]Dashboard!$D$26</definedName>
    <definedName name="CCY_SEK">[10]Dashboard!$D$27</definedName>
    <definedName name="CIBKeyFig" localSheetId="14">#REF!</definedName>
    <definedName name="CIBKeyFig" localSheetId="15">#REF!</definedName>
    <definedName name="CIBKeyFig" localSheetId="16">#REF!</definedName>
    <definedName name="CIBKeyFig" localSheetId="17">#REF!</definedName>
    <definedName name="CIBKeyFig" localSheetId="19">#REF!</definedName>
    <definedName name="CIBKeyFig" localSheetId="20">#REF!</definedName>
    <definedName name="CIBKeyFig" localSheetId="21">#REF!</definedName>
    <definedName name="CIBKeyFig" localSheetId="22">#REF!</definedName>
    <definedName name="CIBKeyFig" localSheetId="5">#REF!</definedName>
    <definedName name="CIBKeyFig" localSheetId="25">#REF!</definedName>
    <definedName name="CIBKeyFig" localSheetId="33">#REF!</definedName>
    <definedName name="CIBKeyFig" localSheetId="6">#REF!</definedName>
    <definedName name="CIBKeyFig" localSheetId="39">#REF!</definedName>
    <definedName name="CIBKeyFig" localSheetId="7">#REF!</definedName>
    <definedName name="CIBKeyFig" localSheetId="47">#REF!</definedName>
    <definedName name="CIBKeyFig" localSheetId="50">#REF!</definedName>
    <definedName name="CIBKeyFig" localSheetId="53">#REF!</definedName>
    <definedName name="CIBKeyFig" localSheetId="61">#REF!</definedName>
    <definedName name="CIBKeyFig" localSheetId="62">#REF!</definedName>
    <definedName name="CIBKeyFig" localSheetId="65">#REF!</definedName>
    <definedName name="CIBKeyFig" localSheetId="66">#REF!</definedName>
    <definedName name="CIBKeyFig" localSheetId="9">#REF!</definedName>
    <definedName name="CIBKeyFig" localSheetId="1">#REF!</definedName>
    <definedName name="CIBKeyFig">#REF!</definedName>
    <definedName name="CIBOP" localSheetId="14">#REF!</definedName>
    <definedName name="CIBOP" localSheetId="15">#REF!</definedName>
    <definedName name="CIBOP" localSheetId="16">#REF!</definedName>
    <definedName name="CIBOP" localSheetId="17">#REF!</definedName>
    <definedName name="CIBOP" localSheetId="19">#REF!</definedName>
    <definedName name="CIBOP" localSheetId="20">#REF!</definedName>
    <definedName name="CIBOP" localSheetId="21">#REF!</definedName>
    <definedName name="CIBOP" localSheetId="22">#REF!</definedName>
    <definedName name="CIBOP" localSheetId="5">#REF!</definedName>
    <definedName name="CIBOP" localSheetId="25">#REF!</definedName>
    <definedName name="CIBOP" localSheetId="33">#REF!</definedName>
    <definedName name="CIBOP" localSheetId="6">#REF!</definedName>
    <definedName name="CIBOP" localSheetId="39">#REF!</definedName>
    <definedName name="CIBOP" localSheetId="7">#REF!</definedName>
    <definedName name="CIBOP" localSheetId="47">#REF!</definedName>
    <definedName name="CIBOP" localSheetId="50">#REF!</definedName>
    <definedName name="CIBOP" localSheetId="53">#REF!</definedName>
    <definedName name="CIBOP" localSheetId="61">#REF!</definedName>
    <definedName name="CIBOP" localSheetId="62">#REF!</definedName>
    <definedName name="CIBOP" localSheetId="65">#REF!</definedName>
    <definedName name="CIBOP" localSheetId="66">#REF!</definedName>
    <definedName name="CIBOP" localSheetId="9">#REF!</definedName>
    <definedName name="CIBOP" localSheetId="1">#REF!</definedName>
    <definedName name="CIBOP">#REF!</definedName>
    <definedName name="cmb" localSheetId="14">#REF!</definedName>
    <definedName name="cmb" localSheetId="15">#REF!</definedName>
    <definedName name="cmb" localSheetId="16">#REF!</definedName>
    <definedName name="cmb" localSheetId="17">#REF!</definedName>
    <definedName name="cmb" localSheetId="19">#REF!</definedName>
    <definedName name="cmb" localSheetId="20">#REF!</definedName>
    <definedName name="cmb" localSheetId="21">#REF!</definedName>
    <definedName name="cmb" localSheetId="22">#REF!</definedName>
    <definedName name="cmb" localSheetId="5">#REF!</definedName>
    <definedName name="cmb" localSheetId="25">#REF!</definedName>
    <definedName name="cmb" localSheetId="33">#REF!</definedName>
    <definedName name="cmb" localSheetId="6">#REF!</definedName>
    <definedName name="cmb" localSheetId="39">#REF!</definedName>
    <definedName name="cmb" localSheetId="7">#REF!</definedName>
    <definedName name="cmb" localSheetId="47">#REF!</definedName>
    <definedName name="cmb" localSheetId="50">#REF!</definedName>
    <definedName name="cmb" localSheetId="53">#REF!</definedName>
    <definedName name="cmb" localSheetId="61">#REF!</definedName>
    <definedName name="cmb" localSheetId="62">#REF!</definedName>
    <definedName name="cmb" localSheetId="65">#REF!</definedName>
    <definedName name="cmb" localSheetId="66">#REF!</definedName>
    <definedName name="cmb" localSheetId="9">#REF!</definedName>
    <definedName name="cmb" localSheetId="1">#REF!</definedName>
    <definedName name="cmb">#REF!</definedName>
    <definedName name="cmb_cmb" localSheetId="14">#REF!</definedName>
    <definedName name="cmb_cmb" localSheetId="15">#REF!</definedName>
    <definedName name="cmb_cmb" localSheetId="16">#REF!</definedName>
    <definedName name="cmb_cmb" localSheetId="17">#REF!</definedName>
    <definedName name="cmb_cmb" localSheetId="19">#REF!</definedName>
    <definedName name="cmb_cmb" localSheetId="20">#REF!</definedName>
    <definedName name="cmb_cmb" localSheetId="21">#REF!</definedName>
    <definedName name="cmb_cmb" localSheetId="5">#REF!</definedName>
    <definedName name="cmb_cmb" localSheetId="33">#REF!</definedName>
    <definedName name="cmb_cmb" localSheetId="6">#REF!</definedName>
    <definedName name="cmb_cmb" localSheetId="7">#REF!</definedName>
    <definedName name="cmb_cmb" localSheetId="53">#REF!</definedName>
    <definedName name="cmb_cmb" localSheetId="62">#REF!</definedName>
    <definedName name="cmb_cmb" localSheetId="65">#REF!</definedName>
    <definedName name="cmb_cmb" localSheetId="66">#REF!</definedName>
    <definedName name="cmb_cmb" localSheetId="9">#REF!</definedName>
    <definedName name="cmb_cmb" localSheetId="1">#REF!</definedName>
    <definedName name="cmb_cmb">#REF!</definedName>
    <definedName name="cmp" localSheetId="14">#REF!</definedName>
    <definedName name="cmp" localSheetId="15">#REF!</definedName>
    <definedName name="cmp" localSheetId="16">#REF!</definedName>
    <definedName name="cmp" localSheetId="17">#REF!</definedName>
    <definedName name="cmp" localSheetId="19">#REF!</definedName>
    <definedName name="cmp" localSheetId="20">#REF!</definedName>
    <definedName name="cmp" localSheetId="21">#REF!</definedName>
    <definedName name="cmp" localSheetId="5">#REF!</definedName>
    <definedName name="cmp" localSheetId="33">#REF!</definedName>
    <definedName name="cmp" localSheetId="6">#REF!</definedName>
    <definedName name="cmp" localSheetId="7">#REF!</definedName>
    <definedName name="cmp" localSheetId="53">#REF!</definedName>
    <definedName name="cmp" localSheetId="62">#REF!</definedName>
    <definedName name="cmp" localSheetId="65">#REF!</definedName>
    <definedName name="cmp" localSheetId="66">#REF!</definedName>
    <definedName name="cmp" localSheetId="9">#REF!</definedName>
    <definedName name="cmp" localSheetId="1">#REF!</definedName>
    <definedName name="cmp">#REF!</definedName>
    <definedName name="Cobo_DK_CB">[10]Cobo!$J$162</definedName>
    <definedName name="Cobo_DK_Fininst">[10]Cobo!$J$163</definedName>
    <definedName name="Cobo_DK_House">[10]Cobo!$J$166</definedName>
    <definedName name="Cobo_DK_House_mort">[10]Cobo!$J$167</definedName>
    <definedName name="Cobo_DK_Nonfin">[10]Cobo!$J$164</definedName>
    <definedName name="Cobo_DK_Nonfin_mort">[10]Cobo!$J$165</definedName>
    <definedName name="Cobo_factor_DK">[10]Cobo!$J$155</definedName>
    <definedName name="Cobo_factor_FI">[10]Cobo!$H$155</definedName>
    <definedName name="Cobo_factor_NO">[10]Cobo!$I$155</definedName>
    <definedName name="Cobo_factor_SE">[10]Cobo!$G$155</definedName>
    <definedName name="Cobo_FI_CB">[10]Cobo!$H$162</definedName>
    <definedName name="Cobo_FI_Fininst">[10]Cobo!$H$163</definedName>
    <definedName name="Cobo_FI_House">[10]Cobo!$H$166</definedName>
    <definedName name="Cobo_FI_House_mort">[10]Cobo!$H$167</definedName>
    <definedName name="Cobo_FI_Nonfin">[10]Cobo!$H$164</definedName>
    <definedName name="Cobo_FI_Nonfin_mort">[10]Cobo!$H$165</definedName>
    <definedName name="Cobo_NO_CB">[10]Cobo!$I$162</definedName>
    <definedName name="Cobo_NO_Fininst">[10]Cobo!$I$163</definedName>
    <definedName name="Cobo_NO_House">[10]Cobo!$I$166</definedName>
    <definedName name="Cobo_NO_House_mort">[10]Cobo!$I$167</definedName>
    <definedName name="Cobo_NO_Nonfin">[10]Cobo!$I$164</definedName>
    <definedName name="Cobo_NO_Nonfin_mort">[10]Cobo!$I$165</definedName>
    <definedName name="Cobo_SE_CB">[10]Cobo!$G$162</definedName>
    <definedName name="Cobo_SE_Fininst">[10]Cobo!$G$163</definedName>
    <definedName name="Cobo_SE_House">[10]Cobo!$G$166</definedName>
    <definedName name="Cobo_SE_House_mort">[10]Cobo!$G$167</definedName>
    <definedName name="Cobo_SE_Nonfin">[10]Cobo!$G$164</definedName>
    <definedName name="Cobo_SE_Nonfin_mort">[10]Cobo!$G$165</definedName>
    <definedName name="CONS">OFFSET('[11]Chart Losses'!$M$7,COUNT('[11]Chart Losses'!$M$7:$M$50)-'[11]Chart Losses'!$H$1,,'[11]Chart Losses'!$H$1)</definedName>
    <definedName name="CORP">OFFSET('[11]Chart Losses'!$J$7,COUNT('[11]Chart Losses'!$J$7:$J$50)-'[11]Chart Losses'!$H$1,,'[11]Chart Losses'!$H$1)</definedName>
    <definedName name="corp.inst" localSheetId="14">#REF!</definedName>
    <definedName name="corp.inst" localSheetId="15">#REF!</definedName>
    <definedName name="corp.inst" localSheetId="16">#REF!</definedName>
    <definedName name="corp.inst" localSheetId="17">#REF!</definedName>
    <definedName name="corp.inst" localSheetId="19">#REF!</definedName>
    <definedName name="corp.inst" localSheetId="20">#REF!</definedName>
    <definedName name="corp.inst" localSheetId="21">#REF!</definedName>
    <definedName name="corp.inst" localSheetId="22">#REF!</definedName>
    <definedName name="corp.inst" localSheetId="5">#REF!</definedName>
    <definedName name="corp.inst" localSheetId="25">#REF!</definedName>
    <definedName name="corp.inst" localSheetId="33">#REF!</definedName>
    <definedName name="corp.inst" localSheetId="6">#REF!</definedName>
    <definedName name="corp.inst" localSheetId="39">#REF!</definedName>
    <definedName name="corp.inst" localSheetId="7">#REF!</definedName>
    <definedName name="corp.inst" localSheetId="47">#REF!</definedName>
    <definedName name="corp.inst" localSheetId="50">#REF!</definedName>
    <definedName name="corp.inst" localSheetId="53">#REF!</definedName>
    <definedName name="corp.inst" localSheetId="61">#REF!</definedName>
    <definedName name="corp.inst" localSheetId="62">#REF!</definedName>
    <definedName name="corp.inst" localSheetId="65">#REF!</definedName>
    <definedName name="corp.inst" localSheetId="66">#REF!</definedName>
    <definedName name="corp.inst" localSheetId="9">#REF!</definedName>
    <definedName name="corp.inst" localSheetId="1">#REF!</definedName>
    <definedName name="corp.inst">#REF!</definedName>
    <definedName name="corp1" localSheetId="14">#REF!</definedName>
    <definedName name="corp1" localSheetId="15">#REF!</definedName>
    <definedName name="corp1" localSheetId="16">#REF!</definedName>
    <definedName name="corp1" localSheetId="17">#REF!</definedName>
    <definedName name="corp1" localSheetId="19">#REF!</definedName>
    <definedName name="corp1" localSheetId="20">#REF!</definedName>
    <definedName name="corp1" localSheetId="21">#REF!</definedName>
    <definedName name="corp1" localSheetId="5">#REF!</definedName>
    <definedName name="corp1" localSheetId="25">#REF!</definedName>
    <definedName name="corp1" localSheetId="33">#REF!</definedName>
    <definedName name="corp1" localSheetId="6">#REF!</definedName>
    <definedName name="corp1" localSheetId="39">#REF!</definedName>
    <definedName name="corp1" localSheetId="7">#REF!</definedName>
    <definedName name="corp1" localSheetId="47">#REF!</definedName>
    <definedName name="corp1" localSheetId="53">#REF!</definedName>
    <definedName name="corp1" localSheetId="62">#REF!</definedName>
    <definedName name="corp1" localSheetId="65">#REF!</definedName>
    <definedName name="corp1" localSheetId="66">#REF!</definedName>
    <definedName name="corp1" localSheetId="9">#REF!</definedName>
    <definedName name="corp1" localSheetId="1">#REF!</definedName>
    <definedName name="corp1">#REF!</definedName>
    <definedName name="CP" localSheetId="49">[12]Frontpage!$C$4</definedName>
    <definedName name="CP" localSheetId="61">[13]Frontpage!$C$4</definedName>
    <definedName name="CP" localSheetId="2">[14]Frontpage!$C$4</definedName>
    <definedName name="CP">[13]Frontpage!$C$4</definedName>
    <definedName name="_xlnm.Criteria" localSheetId="14">#REF!</definedName>
    <definedName name="_xlnm.Criteria" localSheetId="15">#REF!</definedName>
    <definedName name="_xlnm.Criteria" localSheetId="16">#REF!</definedName>
    <definedName name="_xlnm.Criteria" localSheetId="17">#REF!</definedName>
    <definedName name="_xlnm.Criteria" localSheetId="19">#REF!</definedName>
    <definedName name="_xlnm.Criteria" localSheetId="20">#REF!</definedName>
    <definedName name="_xlnm.Criteria" localSheetId="21">#REF!</definedName>
    <definedName name="_xlnm.Criteria" localSheetId="22">#REF!</definedName>
    <definedName name="_xlnm.Criteria" localSheetId="5">#REF!</definedName>
    <definedName name="_xlnm.Criteria" localSheetId="25">#REF!</definedName>
    <definedName name="_xlnm.Criteria" localSheetId="33">#REF!</definedName>
    <definedName name="_xlnm.Criteria" localSheetId="6">#REF!</definedName>
    <definedName name="_xlnm.Criteria" localSheetId="39">#REF!</definedName>
    <definedName name="_xlnm.Criteria" localSheetId="7">#REF!</definedName>
    <definedName name="_xlnm.Criteria" localSheetId="47">#REF!</definedName>
    <definedName name="_xlnm.Criteria" localSheetId="50">#REF!</definedName>
    <definedName name="_xlnm.Criteria" localSheetId="53">#REF!</definedName>
    <definedName name="_xlnm.Criteria" localSheetId="61">#REF!</definedName>
    <definedName name="_xlnm.Criteria" localSheetId="62">#REF!</definedName>
    <definedName name="_xlnm.Criteria" localSheetId="65">#REF!</definedName>
    <definedName name="_xlnm.Criteria" localSheetId="66">#REF!</definedName>
    <definedName name="_xlnm.Criteria" localSheetId="9">#REF!</definedName>
    <definedName name="_xlnm.Criteria" localSheetId="1">#REF!</definedName>
    <definedName name="_xlnm.Criteria">#REF!</definedName>
    <definedName name="cru_ytd" localSheetId="14">#REF!</definedName>
    <definedName name="cru_ytd" localSheetId="15">#REF!</definedName>
    <definedName name="cru_ytd" localSheetId="16">#REF!</definedName>
    <definedName name="cru_ytd" localSheetId="17">#REF!</definedName>
    <definedName name="cru_ytd" localSheetId="19">#REF!</definedName>
    <definedName name="cru_ytd" localSheetId="20">#REF!</definedName>
    <definedName name="cru_ytd" localSheetId="21">#REF!</definedName>
    <definedName name="cru_ytd" localSheetId="22">#REF!</definedName>
    <definedName name="cru_ytd" localSheetId="5">#REF!</definedName>
    <definedName name="cru_ytd" localSheetId="25">#REF!</definedName>
    <definedName name="cru_ytd" localSheetId="33">#REF!</definedName>
    <definedName name="cru_ytd" localSheetId="6">#REF!</definedName>
    <definedName name="cru_ytd" localSheetId="39">#REF!</definedName>
    <definedName name="cru_ytd" localSheetId="7">#REF!</definedName>
    <definedName name="cru_ytd" localSheetId="47">#REF!</definedName>
    <definedName name="cru_ytd" localSheetId="50">#REF!</definedName>
    <definedName name="cru_ytd" localSheetId="53">#REF!</definedName>
    <definedName name="cru_ytd" localSheetId="61">#REF!</definedName>
    <definedName name="cru_ytd" localSheetId="62">#REF!</definedName>
    <definedName name="cru_ytd" localSheetId="65">#REF!</definedName>
    <definedName name="cru_ytd" localSheetId="66">#REF!</definedName>
    <definedName name="cru_ytd" localSheetId="9">#REF!</definedName>
    <definedName name="cru_ytd" localSheetId="1">#REF!</definedName>
    <definedName name="cru_ytd">#REF!</definedName>
    <definedName name="cru_ytd_eng" localSheetId="14">#REF!</definedName>
    <definedName name="cru_ytd_eng" localSheetId="15">#REF!</definedName>
    <definedName name="cru_ytd_eng" localSheetId="16">#REF!</definedName>
    <definedName name="cru_ytd_eng" localSheetId="17">#REF!</definedName>
    <definedName name="cru_ytd_eng" localSheetId="19">#REF!</definedName>
    <definedName name="cru_ytd_eng" localSheetId="20">#REF!</definedName>
    <definedName name="cru_ytd_eng" localSheetId="21">#REF!</definedName>
    <definedName name="cru_ytd_eng" localSheetId="22">#REF!</definedName>
    <definedName name="cru_ytd_eng" localSheetId="5">#REF!</definedName>
    <definedName name="cru_ytd_eng" localSheetId="25">#REF!</definedName>
    <definedName name="cru_ytd_eng" localSheetId="33">#REF!</definedName>
    <definedName name="cru_ytd_eng" localSheetId="6">#REF!</definedName>
    <definedName name="cru_ytd_eng" localSheetId="39">#REF!</definedName>
    <definedName name="cru_ytd_eng" localSheetId="7">#REF!</definedName>
    <definedName name="cru_ytd_eng" localSheetId="47">#REF!</definedName>
    <definedName name="cru_ytd_eng" localSheetId="50">#REF!</definedName>
    <definedName name="cru_ytd_eng" localSheetId="53">#REF!</definedName>
    <definedName name="cru_ytd_eng" localSheetId="61">#REF!</definedName>
    <definedName name="cru_ytd_eng" localSheetId="62">#REF!</definedName>
    <definedName name="cru_ytd_eng" localSheetId="65">#REF!</definedName>
    <definedName name="cru_ytd_eng" localSheetId="66">#REF!</definedName>
    <definedName name="cru_ytd_eng" localSheetId="9">#REF!</definedName>
    <definedName name="cru_ytd_eng" localSheetId="1">#REF!</definedName>
    <definedName name="cru_ytd_eng">#REF!</definedName>
    <definedName name="csAllowDetailBudgeting">1</definedName>
    <definedName name="csAllowLocalConsolidation">1</definedName>
    <definedName name="csAppName">"FlFcBkFmGhGaFj@bAeDmE`CoA`DbAk"</definedName>
    <definedName name="csDesignMode">1</definedName>
    <definedName name="csDetailBudgetingURL">"FlFcBkFmGhGaD`@c@eEj@oFdFhEdAlAgEoE`@iAeBmBdDkAn@fDoEgFdCcEeEfAaEkEhAjEcBgFoDi@d@aAeGdCkCgAjCkA`DmEbAnDnAnBdDjEaCbDkDaGf@cDb@m@dD`EiE`GhClBeDoAb@eDcEkBl"</definedName>
    <definedName name="csKeepAlive">5</definedName>
    <definedName name="csLocalConsolidationOnSubmit">1</definedName>
    <definedName name="csNFC_XL_Pensionfunds_Dim01">"="</definedName>
    <definedName name="csNFC_XL_Pensionfunds_Dim02">"="</definedName>
    <definedName name="csNFC_XL_Pensionfunds_Dim03">"="</definedName>
    <definedName name="csNFC_XL_Pensionfunds_Dim04">"="</definedName>
    <definedName name="csNFC_XL_Pensionfunds_Dim05">"="</definedName>
    <definedName name="csNFC_XL_Pensionfunds_Dim06">"="</definedName>
    <definedName name="csNFC_XL_Pensionfunds_Dim07">"="</definedName>
    <definedName name="csNFC_XL_Pensionfunds_Dim08">"="</definedName>
    <definedName name="csNFC_XL_Pensionfunds_Dim09">"="</definedName>
    <definedName name="csNFC_XL_Pensionfunds_Dim10">"="</definedName>
    <definedName name="csNFC_XL_Pensionfunds_Dim11" localSheetId="14">#REF!</definedName>
    <definedName name="csNFC_XL_Pensionfunds_Dim11" localSheetId="15">#REF!</definedName>
    <definedName name="csNFC_XL_Pensionfunds_Dim11" localSheetId="16">#REF!</definedName>
    <definedName name="csNFC_XL_Pensionfunds_Dim11" localSheetId="17">#REF!</definedName>
    <definedName name="csNFC_XL_Pensionfunds_Dim11" localSheetId="19">#REF!</definedName>
    <definedName name="csNFC_XL_Pensionfunds_Dim11" localSheetId="20">#REF!</definedName>
    <definedName name="csNFC_XL_Pensionfunds_Dim11" localSheetId="21">#REF!</definedName>
    <definedName name="csNFC_XL_Pensionfunds_Dim11" localSheetId="5">#REF!</definedName>
    <definedName name="csNFC_XL_Pensionfunds_Dim11" localSheetId="25">#REF!</definedName>
    <definedName name="csNFC_XL_Pensionfunds_Dim11" localSheetId="33">#REF!</definedName>
    <definedName name="csNFC_XL_Pensionfunds_Dim11" localSheetId="6">#REF!</definedName>
    <definedName name="csNFC_XL_Pensionfunds_Dim11" localSheetId="39">#REF!</definedName>
    <definedName name="csNFC_XL_Pensionfunds_Dim11" localSheetId="7">#REF!</definedName>
    <definedName name="csNFC_XL_Pensionfunds_Dim11" localSheetId="47">#REF!</definedName>
    <definedName name="csNFC_XL_Pensionfunds_Dim11" localSheetId="53">#REF!</definedName>
    <definedName name="csNFC_XL_Pensionfunds_Dim11" localSheetId="62">#REF!</definedName>
    <definedName name="csNFC_XL_Pensionfunds_Dim11" localSheetId="65">#REF!</definedName>
    <definedName name="csNFC_XL_Pensionfunds_Dim11" localSheetId="66">#REF!</definedName>
    <definedName name="csNFC_XL_Pensionfunds_Dim11" localSheetId="9">#REF!</definedName>
    <definedName name="csNFC_XL_Pensionfunds_Dim11" localSheetId="1">#REF!</definedName>
    <definedName name="csNFC_XL_Pensionfunds_Dim11">#REF!</definedName>
    <definedName name="csNFC_XL_Pensionfunds_Dim12">"="</definedName>
    <definedName name="csNFC_XL_PensionfundsAnchor" localSheetId="14">#REF!</definedName>
    <definedName name="csNFC_XL_PensionfundsAnchor" localSheetId="15">#REF!</definedName>
    <definedName name="csNFC_XL_PensionfundsAnchor" localSheetId="16">#REF!</definedName>
    <definedName name="csNFC_XL_PensionfundsAnchor" localSheetId="17">#REF!</definedName>
    <definedName name="csNFC_XL_PensionfundsAnchor" localSheetId="19">#REF!</definedName>
    <definedName name="csNFC_XL_PensionfundsAnchor" localSheetId="20">#REF!</definedName>
    <definedName name="csNFC_XL_PensionfundsAnchor" localSheetId="21">#REF!</definedName>
    <definedName name="csNFC_XL_PensionfundsAnchor" localSheetId="5">#REF!</definedName>
    <definedName name="csNFC_XL_PensionfundsAnchor" localSheetId="25">#REF!</definedName>
    <definedName name="csNFC_XL_PensionfundsAnchor" localSheetId="33">#REF!</definedName>
    <definedName name="csNFC_XL_PensionfundsAnchor" localSheetId="6">#REF!</definedName>
    <definedName name="csNFC_XL_PensionfundsAnchor" localSheetId="39">#REF!</definedName>
    <definedName name="csNFC_XL_PensionfundsAnchor" localSheetId="7">#REF!</definedName>
    <definedName name="csNFC_XL_PensionfundsAnchor" localSheetId="47">#REF!</definedName>
    <definedName name="csNFC_XL_PensionfundsAnchor" localSheetId="53">#REF!</definedName>
    <definedName name="csNFC_XL_PensionfundsAnchor" localSheetId="62">#REF!</definedName>
    <definedName name="csNFC_XL_PensionfundsAnchor" localSheetId="65">#REF!</definedName>
    <definedName name="csNFC_XL_PensionfundsAnchor" localSheetId="66">#REF!</definedName>
    <definedName name="csNFC_XL_PensionfundsAnchor" localSheetId="9">#REF!</definedName>
    <definedName name="csNFC_XL_PensionfundsAnchor" localSheetId="1">#REF!</definedName>
    <definedName name="csNFC_XL_PensionfundsAnchor">#REF!</definedName>
    <definedName name="csRefreshOnOpen">1</definedName>
    <definedName name="csRefreshOnRotate">1</definedName>
    <definedName name="Currency">[15]Factors!$B$13</definedName>
    <definedName name="cust" localSheetId="14">#REF!</definedName>
    <definedName name="cust" localSheetId="15">#REF!</definedName>
    <definedName name="cust" localSheetId="16">#REF!</definedName>
    <definedName name="cust" localSheetId="17">#REF!</definedName>
    <definedName name="cust" localSheetId="19">#REF!</definedName>
    <definedName name="cust" localSheetId="20">#REF!</definedName>
    <definedName name="cust" localSheetId="21">#REF!</definedName>
    <definedName name="cust" localSheetId="22">#REF!</definedName>
    <definedName name="cust" localSheetId="5">#REF!</definedName>
    <definedName name="cust" localSheetId="25">#REF!</definedName>
    <definedName name="cust" localSheetId="33">#REF!</definedName>
    <definedName name="cust" localSheetId="6">#REF!</definedName>
    <definedName name="cust" localSheetId="39">#REF!</definedName>
    <definedName name="cust" localSheetId="7">#REF!</definedName>
    <definedName name="cust" localSheetId="47">#REF!</definedName>
    <definedName name="cust" localSheetId="50">#REF!</definedName>
    <definedName name="cust" localSheetId="53">#REF!</definedName>
    <definedName name="cust" localSheetId="61">#REF!</definedName>
    <definedName name="cust" localSheetId="62">#REF!</definedName>
    <definedName name="cust" localSheetId="65">#REF!</definedName>
    <definedName name="cust" localSheetId="66">#REF!</definedName>
    <definedName name="cust" localSheetId="9">#REF!</definedName>
    <definedName name="cust" localSheetId="1">#REF!</definedName>
    <definedName name="cust">#REF!</definedName>
    <definedName name="cust_segm" localSheetId="14">#REF!</definedName>
    <definedName name="cust_segm" localSheetId="15">#REF!</definedName>
    <definedName name="cust_segm" localSheetId="16">#REF!</definedName>
    <definedName name="cust_segm" localSheetId="17">#REF!</definedName>
    <definedName name="cust_segm" localSheetId="19">#REF!</definedName>
    <definedName name="cust_segm" localSheetId="20">#REF!</definedName>
    <definedName name="cust_segm" localSheetId="21">#REF!</definedName>
    <definedName name="cust_segm" localSheetId="22">#REF!</definedName>
    <definedName name="cust_segm" localSheetId="5">#REF!</definedName>
    <definedName name="cust_segm" localSheetId="25">#REF!</definedName>
    <definedName name="cust_segm" localSheetId="33">#REF!</definedName>
    <definedName name="cust_segm" localSheetId="6">#REF!</definedName>
    <definedName name="cust_segm" localSheetId="39">#REF!</definedName>
    <definedName name="cust_segm" localSheetId="7">#REF!</definedName>
    <definedName name="cust_segm" localSheetId="47">#REF!</definedName>
    <definedName name="cust_segm" localSheetId="50">#REF!</definedName>
    <definedName name="cust_segm" localSheetId="53">#REF!</definedName>
    <definedName name="cust_segm" localSheetId="61">#REF!</definedName>
    <definedName name="cust_segm" localSheetId="62">#REF!</definedName>
    <definedName name="cust_segm" localSheetId="65">#REF!</definedName>
    <definedName name="cust_segm" localSheetId="66">#REF!</definedName>
    <definedName name="cust_segm" localSheetId="9">#REF!</definedName>
    <definedName name="cust_segm" localSheetId="1">#REF!</definedName>
    <definedName name="cust_segm">#REF!</definedName>
    <definedName name="d" localSheetId="4" hidden="1">{"'YTD'!$A$6:$P$133"}</definedName>
    <definedName name="d" localSheetId="14" hidden="1">{"'YTD'!$A$6:$P$133"}</definedName>
    <definedName name="d" localSheetId="15" hidden="1">{"'YTD'!$A$6:$P$133"}</definedName>
    <definedName name="d" localSheetId="16" hidden="1">{"'YTD'!$A$6:$P$133"}</definedName>
    <definedName name="d" localSheetId="17" hidden="1">{"'YTD'!$A$6:$P$133"}</definedName>
    <definedName name="d" localSheetId="18" hidden="1">{"'YTD'!$A$6:$P$133"}</definedName>
    <definedName name="d" localSheetId="19" hidden="1">{"'YTD'!$A$6:$P$133"}</definedName>
    <definedName name="d" localSheetId="20" hidden="1">{"'YTD'!$A$6:$P$133"}</definedName>
    <definedName name="d" localSheetId="21" hidden="1">{"'YTD'!$A$6:$P$133"}</definedName>
    <definedName name="d" localSheetId="22" hidden="1">{"'YTD'!$A$6:$P$133"}</definedName>
    <definedName name="d" localSheetId="23" hidden="1">{"'YTD'!$A$6:$P$133"}</definedName>
    <definedName name="d" localSheetId="5" hidden="1">{"'YTD'!$A$6:$P$133"}</definedName>
    <definedName name="d" localSheetId="25" hidden="1">{"'YTD'!$A$6:$P$133"}</definedName>
    <definedName name="d" localSheetId="33" hidden="1">{"'YTD'!$A$6:$P$133"}</definedName>
    <definedName name="d" localSheetId="6" hidden="1">{"'YTD'!$A$6:$P$133"}</definedName>
    <definedName name="d" localSheetId="39" hidden="1">{"'YTD'!$A$6:$P$133"}</definedName>
    <definedName name="d" localSheetId="7" hidden="1">{"'YTD'!$A$6:$P$133"}</definedName>
    <definedName name="d" localSheetId="47" hidden="1">{"'YTD'!$A$6:$P$133"}</definedName>
    <definedName name="d" localSheetId="49" hidden="1">{"'YTD'!$A$6:$P$133"}</definedName>
    <definedName name="d" localSheetId="50" hidden="1">{"'YTD'!$A$6:$P$133"}</definedName>
    <definedName name="d" localSheetId="53" hidden="1">{"'YTD'!$A$6:$P$133"}</definedName>
    <definedName name="d" localSheetId="57" hidden="1">{"'YTD'!$A$6:$P$133"}</definedName>
    <definedName name="d" localSheetId="61" hidden="1">{"'YTD'!$A$6:$P$133"}</definedName>
    <definedName name="d" localSheetId="62" hidden="1">{"'YTD'!$A$6:$P$133"}</definedName>
    <definedName name="d" localSheetId="63" hidden="1">{"'YTD'!$A$6:$P$133"}</definedName>
    <definedName name="d" localSheetId="64" hidden="1">{"'YTD'!$A$6:$P$133"}</definedName>
    <definedName name="d" localSheetId="65" hidden="1">{"'YTD'!$A$6:$P$133"}</definedName>
    <definedName name="d" localSheetId="66" hidden="1">{"'YTD'!$A$6:$P$133"}</definedName>
    <definedName name="d" localSheetId="9" hidden="1">{"'YTD'!$A$6:$P$133"}</definedName>
    <definedName name="d" localSheetId="12" hidden="1">{"'YTD'!$A$6:$P$133"}</definedName>
    <definedName name="d" localSheetId="87" hidden="1">{"'YTD'!$A$6:$P$133"}</definedName>
    <definedName name="d" localSheetId="1" hidden="1">{"'YTD'!$A$6:$P$133"}</definedName>
    <definedName name="d" localSheetId="0" hidden="1">{"'YTD'!$A$6:$P$133"}</definedName>
    <definedName name="d" hidden="1">{"'YTD'!$A$6:$P$133"}</definedName>
    <definedName name="DanskMdRapport">[16]Månedsrapport!$A$1:$F$103</definedName>
    <definedName name="data_imp_start" localSheetId="14">[17]Beholdningsdata!#REF!</definedName>
    <definedName name="data_imp_start" localSheetId="15">[17]Beholdningsdata!#REF!</definedName>
    <definedName name="data_imp_start" localSheetId="16">[17]Beholdningsdata!#REF!</definedName>
    <definedName name="data_imp_start" localSheetId="17">[17]Beholdningsdata!#REF!</definedName>
    <definedName name="data_imp_start" localSheetId="19">[17]Beholdningsdata!#REF!</definedName>
    <definedName name="data_imp_start" localSheetId="20">[17]Beholdningsdata!#REF!</definedName>
    <definedName name="data_imp_start" localSheetId="21">[17]Beholdningsdata!#REF!</definedName>
    <definedName name="data_imp_start" localSheetId="5">[17]Beholdningsdata!#REF!</definedName>
    <definedName name="data_imp_start" localSheetId="25">[17]Beholdningsdata!#REF!</definedName>
    <definedName name="data_imp_start" localSheetId="33">[17]Beholdningsdata!#REF!</definedName>
    <definedName name="data_imp_start" localSheetId="6">[17]Beholdningsdata!#REF!</definedName>
    <definedName name="data_imp_start" localSheetId="39">[17]Beholdningsdata!#REF!</definedName>
    <definedName name="data_imp_start" localSheetId="7">[17]Beholdningsdata!#REF!</definedName>
    <definedName name="data_imp_start" localSheetId="47">[17]Beholdningsdata!#REF!</definedName>
    <definedName name="data_imp_start" localSheetId="53">[17]Beholdningsdata!#REF!</definedName>
    <definedName name="data_imp_start" localSheetId="62">[17]Beholdningsdata!#REF!</definedName>
    <definedName name="data_imp_start" localSheetId="65">[17]Beholdningsdata!#REF!</definedName>
    <definedName name="data_imp_start" localSheetId="66">[17]Beholdningsdata!#REF!</definedName>
    <definedName name="data_imp_start" localSheetId="9">[17]Beholdningsdata!#REF!</definedName>
    <definedName name="data_imp_start" localSheetId="1">[17]Beholdningsdata!#REF!</definedName>
    <definedName name="data_imp_start">[17]Beholdningsdata!#REF!</definedName>
    <definedName name="_xlnm.Database" localSheetId="14">#REF!</definedName>
    <definedName name="_xlnm.Database" localSheetId="15">#REF!</definedName>
    <definedName name="_xlnm.Database" localSheetId="16">#REF!</definedName>
    <definedName name="_xlnm.Database" localSheetId="17">#REF!</definedName>
    <definedName name="_xlnm.Database" localSheetId="19">#REF!</definedName>
    <definedName name="_xlnm.Database" localSheetId="20">#REF!</definedName>
    <definedName name="_xlnm.Database" localSheetId="21">#REF!</definedName>
    <definedName name="_xlnm.Database" localSheetId="22">#REF!</definedName>
    <definedName name="_xlnm.Database" localSheetId="5">#REF!</definedName>
    <definedName name="_xlnm.Database" localSheetId="25">#REF!</definedName>
    <definedName name="_xlnm.Database" localSheetId="33">#REF!</definedName>
    <definedName name="_xlnm.Database" localSheetId="6">#REF!</definedName>
    <definedName name="_xlnm.Database" localSheetId="39">#REF!</definedName>
    <definedName name="_xlnm.Database" localSheetId="7">#REF!</definedName>
    <definedName name="_xlnm.Database" localSheetId="47">#REF!</definedName>
    <definedName name="_xlnm.Database" localSheetId="50">#REF!</definedName>
    <definedName name="_xlnm.Database" localSheetId="53">#REF!</definedName>
    <definedName name="_xlnm.Database" localSheetId="61">#REF!</definedName>
    <definedName name="_xlnm.Database" localSheetId="62">#REF!</definedName>
    <definedName name="_xlnm.Database" localSheetId="65">#REF!</definedName>
    <definedName name="_xlnm.Database" localSheetId="66">#REF!</definedName>
    <definedName name="_xlnm.Database" localSheetId="9">#REF!</definedName>
    <definedName name="_xlnm.Database" localSheetId="1">#REF!</definedName>
    <definedName name="_xlnm.Database">#REF!</definedName>
    <definedName name="Date">'[18]Input Sheet'!$A$1</definedName>
    <definedName name="DatoValg">[16]HelpSheet!$C$5:$C$16</definedName>
    <definedName name="DATUM">OFFSET('[11]Chart Losses'!$H$7,COUNT('[11]Chart Losses'!$H$7:$H$50)-'[11]Chart Losses'!$H$1,,'[11]Chart Losses'!$H$1)</definedName>
    <definedName name="dayTable">[19]Schedule!$AD$1:$AE$7</definedName>
    <definedName name="DB">'[8]Konto koncern'!$A$3:$O$335</definedName>
    <definedName name="dd" localSheetId="14">#REF!</definedName>
    <definedName name="dd" localSheetId="15">#REF!</definedName>
    <definedName name="dd" localSheetId="16">#REF!</definedName>
    <definedName name="dd" localSheetId="17">#REF!</definedName>
    <definedName name="dd" localSheetId="19">#REF!</definedName>
    <definedName name="dd" localSheetId="20">#REF!</definedName>
    <definedName name="dd" localSheetId="21">#REF!</definedName>
    <definedName name="dd" localSheetId="22">#REF!</definedName>
    <definedName name="dd" localSheetId="5">#REF!</definedName>
    <definedName name="dd" localSheetId="25">#REF!</definedName>
    <definedName name="dd" localSheetId="33">#REF!</definedName>
    <definedName name="dd" localSheetId="6">#REF!</definedName>
    <definedName name="dd" localSheetId="39">#REF!</definedName>
    <definedName name="dd" localSheetId="7">#REF!</definedName>
    <definedName name="dd" localSheetId="47">#REF!</definedName>
    <definedName name="dd" localSheetId="49">#REF!</definedName>
    <definedName name="dd" localSheetId="50">#REF!</definedName>
    <definedName name="dd" localSheetId="53">#REF!</definedName>
    <definedName name="dd" localSheetId="61">#REF!</definedName>
    <definedName name="dd" localSheetId="62">#REF!</definedName>
    <definedName name="dd" localSheetId="65">#REF!</definedName>
    <definedName name="dd" localSheetId="66">#REF!</definedName>
    <definedName name="dd" localSheetId="9">#REF!</definedName>
    <definedName name="dd" localSheetId="1">#REF!</definedName>
    <definedName name="dd">#REF!</definedName>
    <definedName name="dddd" localSheetId="4" hidden="1">{#N/A,#N/A,TRUE,"Forside";#N/A,#N/A,TRUE,"Contents";#N/A,#N/A,TRUE,"Opera. income stat.";#N/A,#N/A,TRUE,"Business area ";#N/A,#N/A,TRUE,"Statutory income statem."}</definedName>
    <definedName name="dddd" localSheetId="14" hidden="1">{#N/A,#N/A,TRUE,"Forside";#N/A,#N/A,TRUE,"Contents";#N/A,#N/A,TRUE,"Opera. income stat.";#N/A,#N/A,TRUE,"Business area ";#N/A,#N/A,TRUE,"Statutory income statem."}</definedName>
    <definedName name="dddd" localSheetId="15" hidden="1">{#N/A,#N/A,TRUE,"Forside";#N/A,#N/A,TRUE,"Contents";#N/A,#N/A,TRUE,"Opera. income stat.";#N/A,#N/A,TRUE,"Business area ";#N/A,#N/A,TRUE,"Statutory income statem."}</definedName>
    <definedName name="dddd" localSheetId="16" hidden="1">{#N/A,#N/A,TRUE,"Forside";#N/A,#N/A,TRUE,"Contents";#N/A,#N/A,TRUE,"Opera. income stat.";#N/A,#N/A,TRUE,"Business area ";#N/A,#N/A,TRUE,"Statutory income statem."}</definedName>
    <definedName name="dddd" localSheetId="17" hidden="1">{#N/A,#N/A,TRUE,"Forside";#N/A,#N/A,TRUE,"Contents";#N/A,#N/A,TRUE,"Opera. income stat.";#N/A,#N/A,TRUE,"Business area ";#N/A,#N/A,TRUE,"Statutory income statem."}</definedName>
    <definedName name="dddd" localSheetId="18" hidden="1">{#N/A,#N/A,TRUE,"Forside";#N/A,#N/A,TRUE,"Contents";#N/A,#N/A,TRUE,"Opera. income stat.";#N/A,#N/A,TRUE,"Business area ";#N/A,#N/A,TRUE,"Statutory income statem."}</definedName>
    <definedName name="dddd" localSheetId="19" hidden="1">{#N/A,#N/A,TRUE,"Forside";#N/A,#N/A,TRUE,"Contents";#N/A,#N/A,TRUE,"Opera. income stat.";#N/A,#N/A,TRUE,"Business area ";#N/A,#N/A,TRUE,"Statutory income statem."}</definedName>
    <definedName name="dddd" localSheetId="20" hidden="1">{#N/A,#N/A,TRUE,"Forside";#N/A,#N/A,TRUE,"Contents";#N/A,#N/A,TRUE,"Opera. income stat.";#N/A,#N/A,TRUE,"Business area ";#N/A,#N/A,TRUE,"Statutory income statem."}</definedName>
    <definedName name="dddd" localSheetId="21" hidden="1">{#N/A,#N/A,TRUE,"Forside";#N/A,#N/A,TRUE,"Contents";#N/A,#N/A,TRUE,"Opera. income stat.";#N/A,#N/A,TRUE,"Business area ";#N/A,#N/A,TRUE,"Statutory income statem."}</definedName>
    <definedName name="dddd" localSheetId="22" hidden="1">{#N/A,#N/A,TRUE,"Forside";#N/A,#N/A,TRUE,"Contents";#N/A,#N/A,TRUE,"Opera. income stat.";#N/A,#N/A,TRUE,"Business area ";#N/A,#N/A,TRUE,"Statutory income statem."}</definedName>
    <definedName name="dddd" localSheetId="23" hidden="1">{#N/A,#N/A,TRUE,"Forside";#N/A,#N/A,TRUE,"Contents";#N/A,#N/A,TRUE,"Opera. income stat.";#N/A,#N/A,TRUE,"Business area ";#N/A,#N/A,TRUE,"Statutory income statem."}</definedName>
    <definedName name="dddd" localSheetId="5" hidden="1">{#N/A,#N/A,TRUE,"Forside";#N/A,#N/A,TRUE,"Contents";#N/A,#N/A,TRUE,"Opera. income stat.";#N/A,#N/A,TRUE,"Business area ";#N/A,#N/A,TRUE,"Statutory income statem."}</definedName>
    <definedName name="dddd" localSheetId="25" hidden="1">{#N/A,#N/A,TRUE,"Forside";#N/A,#N/A,TRUE,"Contents";#N/A,#N/A,TRUE,"Opera. income stat.";#N/A,#N/A,TRUE,"Business area ";#N/A,#N/A,TRUE,"Statutory income statem."}</definedName>
    <definedName name="dddd" localSheetId="33" hidden="1">{#N/A,#N/A,TRUE,"Forside";#N/A,#N/A,TRUE,"Contents";#N/A,#N/A,TRUE,"Opera. income stat.";#N/A,#N/A,TRUE,"Business area ";#N/A,#N/A,TRUE,"Statutory income statem."}</definedName>
    <definedName name="dddd" localSheetId="6" hidden="1">{#N/A,#N/A,TRUE,"Forside";#N/A,#N/A,TRUE,"Contents";#N/A,#N/A,TRUE,"Opera. income stat.";#N/A,#N/A,TRUE,"Business area ";#N/A,#N/A,TRUE,"Statutory income statem."}</definedName>
    <definedName name="dddd" localSheetId="39" hidden="1">{#N/A,#N/A,TRUE,"Forside";#N/A,#N/A,TRUE,"Contents";#N/A,#N/A,TRUE,"Opera. income stat.";#N/A,#N/A,TRUE,"Business area ";#N/A,#N/A,TRUE,"Statutory income statem."}</definedName>
    <definedName name="dddd" localSheetId="7" hidden="1">{#N/A,#N/A,TRUE,"Forside";#N/A,#N/A,TRUE,"Contents";#N/A,#N/A,TRUE,"Opera. income stat.";#N/A,#N/A,TRUE,"Business area ";#N/A,#N/A,TRUE,"Statutory income statem."}</definedName>
    <definedName name="dddd" localSheetId="47" hidden="1">{#N/A,#N/A,TRUE,"Forside";#N/A,#N/A,TRUE,"Contents";#N/A,#N/A,TRUE,"Opera. income stat.";#N/A,#N/A,TRUE,"Business area ";#N/A,#N/A,TRUE,"Statutory income statem."}</definedName>
    <definedName name="dddd" localSheetId="50" hidden="1">{#N/A,#N/A,TRUE,"Forside";#N/A,#N/A,TRUE,"Contents";#N/A,#N/A,TRUE,"Opera. income stat.";#N/A,#N/A,TRUE,"Business area ";#N/A,#N/A,TRUE,"Statutory income statem."}</definedName>
    <definedName name="dddd" localSheetId="53" hidden="1">{#N/A,#N/A,TRUE,"Forside";#N/A,#N/A,TRUE,"Contents";#N/A,#N/A,TRUE,"Opera. income stat.";#N/A,#N/A,TRUE,"Business area ";#N/A,#N/A,TRUE,"Statutory income statem."}</definedName>
    <definedName name="dddd" localSheetId="57" hidden="1">{#N/A,#N/A,TRUE,"Forside";#N/A,#N/A,TRUE,"Contents";#N/A,#N/A,TRUE,"Opera. income stat.";#N/A,#N/A,TRUE,"Business area ";#N/A,#N/A,TRUE,"Statutory income statem."}</definedName>
    <definedName name="dddd" localSheetId="61" hidden="1">{#N/A,#N/A,TRUE,"Forside";#N/A,#N/A,TRUE,"Contents";#N/A,#N/A,TRUE,"Opera. income stat.";#N/A,#N/A,TRUE,"Business area ";#N/A,#N/A,TRUE,"Statutory income statem."}</definedName>
    <definedName name="dddd" localSheetId="62" hidden="1">{#N/A,#N/A,TRUE,"Forside";#N/A,#N/A,TRUE,"Contents";#N/A,#N/A,TRUE,"Opera. income stat.";#N/A,#N/A,TRUE,"Business area ";#N/A,#N/A,TRUE,"Statutory income statem."}</definedName>
    <definedName name="dddd" localSheetId="63" hidden="1">{#N/A,#N/A,TRUE,"Forside";#N/A,#N/A,TRUE,"Contents";#N/A,#N/A,TRUE,"Opera. income stat.";#N/A,#N/A,TRUE,"Business area ";#N/A,#N/A,TRUE,"Statutory income statem."}</definedName>
    <definedName name="dddd" localSheetId="64" hidden="1">{#N/A,#N/A,TRUE,"Forside";#N/A,#N/A,TRUE,"Contents";#N/A,#N/A,TRUE,"Opera. income stat.";#N/A,#N/A,TRUE,"Business area ";#N/A,#N/A,TRUE,"Statutory income statem."}</definedName>
    <definedName name="dddd" localSheetId="65" hidden="1">{#N/A,#N/A,TRUE,"Forside";#N/A,#N/A,TRUE,"Contents";#N/A,#N/A,TRUE,"Opera. income stat.";#N/A,#N/A,TRUE,"Business area ";#N/A,#N/A,TRUE,"Statutory income statem."}</definedName>
    <definedName name="dddd" localSheetId="66" hidden="1">{#N/A,#N/A,TRUE,"Forside";#N/A,#N/A,TRUE,"Contents";#N/A,#N/A,TRUE,"Opera. income stat.";#N/A,#N/A,TRUE,"Business area ";#N/A,#N/A,TRUE,"Statutory income statem."}</definedName>
    <definedName name="dddd" localSheetId="9" hidden="1">{#N/A,#N/A,TRUE,"Forside";#N/A,#N/A,TRUE,"Contents";#N/A,#N/A,TRUE,"Opera. income stat.";#N/A,#N/A,TRUE,"Business area ";#N/A,#N/A,TRUE,"Statutory income statem."}</definedName>
    <definedName name="dddd" localSheetId="12" hidden="1">{#N/A,#N/A,TRUE,"Forside";#N/A,#N/A,TRUE,"Contents";#N/A,#N/A,TRUE,"Opera. income stat.";#N/A,#N/A,TRUE,"Business area ";#N/A,#N/A,TRUE,"Statutory income statem."}</definedName>
    <definedName name="dddd" localSheetId="87" hidden="1">{#N/A,#N/A,TRUE,"Forside";#N/A,#N/A,TRUE,"Contents";#N/A,#N/A,TRUE,"Opera. income stat.";#N/A,#N/A,TRUE,"Business area ";#N/A,#N/A,TRUE,"Statutory income statem."}</definedName>
    <definedName name="dddd" localSheetId="1" hidden="1">{#N/A,#N/A,TRUE,"Forside";#N/A,#N/A,TRUE,"Contents";#N/A,#N/A,TRUE,"Opera. income stat.";#N/A,#N/A,TRUE,"Business area ";#N/A,#N/A,TRUE,"Statutory income statem."}</definedName>
    <definedName name="dddd" localSheetId="0" hidden="1">{#N/A,#N/A,TRUE,"Forside";#N/A,#N/A,TRUE,"Contents";#N/A,#N/A,TRUE,"Opera. income stat.";#N/A,#N/A,TRUE,"Business area ";#N/A,#N/A,TRUE,"Statutory income statem."}</definedName>
    <definedName name="dddd" hidden="1">{#N/A,#N/A,TRUE,"Forside";#N/A,#N/A,TRUE,"Contents";#N/A,#N/A,TRUE,"Opera. income stat.";#N/A,#N/A,TRUE,"Business area ";#N/A,#N/A,TRUE,"Statutory income statem."}</definedName>
    <definedName name="DeafaultedLoans" localSheetId="14">#REF!</definedName>
    <definedName name="DeafaultedLoans" localSheetId="15">#REF!</definedName>
    <definedName name="DeafaultedLoans" localSheetId="16">#REF!</definedName>
    <definedName name="DeafaultedLoans" localSheetId="17">#REF!</definedName>
    <definedName name="DeafaultedLoans" localSheetId="19">#REF!</definedName>
    <definedName name="DeafaultedLoans" localSheetId="20">#REF!</definedName>
    <definedName name="DeafaultedLoans" localSheetId="21">#REF!</definedName>
    <definedName name="DeafaultedLoans" localSheetId="5">#REF!</definedName>
    <definedName name="DeafaultedLoans" localSheetId="25">#REF!</definedName>
    <definedName name="DeafaultedLoans" localSheetId="33">#REF!</definedName>
    <definedName name="DeafaultedLoans" localSheetId="6">#REF!</definedName>
    <definedName name="DeafaultedLoans" localSheetId="39">#REF!</definedName>
    <definedName name="DeafaultedLoans" localSheetId="7">#REF!</definedName>
    <definedName name="DeafaultedLoans" localSheetId="47">#REF!</definedName>
    <definedName name="DeafaultedLoans" localSheetId="53">#REF!</definedName>
    <definedName name="DeafaultedLoans" localSheetId="62">#REF!</definedName>
    <definedName name="DeafaultedLoans" localSheetId="65">#REF!</definedName>
    <definedName name="DeafaultedLoans" localSheetId="66">#REF!</definedName>
    <definedName name="DeafaultedLoans" localSheetId="9">#REF!</definedName>
    <definedName name="DeafaultedLoans" localSheetId="1">#REF!</definedName>
    <definedName name="DeafaultedLoans">#REF!</definedName>
    <definedName name="Denmark">[20]Sheet1!$C$17</definedName>
    <definedName name="derivatives" localSheetId="14">#REF!</definedName>
    <definedName name="derivatives" localSheetId="15">#REF!</definedName>
    <definedName name="derivatives" localSheetId="16">#REF!</definedName>
    <definedName name="derivatives" localSheetId="17">#REF!</definedName>
    <definedName name="derivatives" localSheetId="19">#REF!</definedName>
    <definedName name="derivatives" localSheetId="20">#REF!</definedName>
    <definedName name="derivatives" localSheetId="21">#REF!</definedName>
    <definedName name="derivatives" localSheetId="22">#REF!</definedName>
    <definedName name="derivatives" localSheetId="5">#REF!</definedName>
    <definedName name="derivatives" localSheetId="25">#REF!</definedName>
    <definedName name="derivatives" localSheetId="33">#REF!</definedName>
    <definedName name="derivatives" localSheetId="6">#REF!</definedName>
    <definedName name="derivatives" localSheetId="39">#REF!</definedName>
    <definedName name="derivatives" localSheetId="7">#REF!</definedName>
    <definedName name="derivatives" localSheetId="47">#REF!</definedName>
    <definedName name="derivatives" localSheetId="50">#REF!</definedName>
    <definedName name="derivatives" localSheetId="53">#REF!</definedName>
    <definedName name="derivatives" localSheetId="61">#REF!</definedName>
    <definedName name="derivatives" localSheetId="62">#REF!</definedName>
    <definedName name="derivatives" localSheetId="65">#REF!</definedName>
    <definedName name="derivatives" localSheetId="66">#REF!</definedName>
    <definedName name="derivatives" localSheetId="9">#REF!</definedName>
    <definedName name="derivatives" localSheetId="1">#REF!</definedName>
    <definedName name="derivatives">#REF!</definedName>
    <definedName name="dfd" localSheetId="14">[6]Parameters!#REF!</definedName>
    <definedName name="dfd" localSheetId="15">[6]Parameters!#REF!</definedName>
    <definedName name="dfd" localSheetId="16">[6]Parameters!#REF!</definedName>
    <definedName name="dfd" localSheetId="17">[6]Parameters!#REF!</definedName>
    <definedName name="dfd" localSheetId="19">[6]Parameters!#REF!</definedName>
    <definedName name="dfd" localSheetId="20">[6]Parameters!#REF!</definedName>
    <definedName name="dfd" localSheetId="21">[6]Parameters!#REF!</definedName>
    <definedName name="dfd" localSheetId="5">[6]Parameters!#REF!</definedName>
    <definedName name="dfd" localSheetId="25">[6]Parameters!#REF!</definedName>
    <definedName name="dfd" localSheetId="33">[6]Parameters!#REF!</definedName>
    <definedName name="dfd" localSheetId="6">[6]Parameters!#REF!</definedName>
    <definedName name="dfd" localSheetId="39">[6]Parameters!#REF!</definedName>
    <definedName name="dfd" localSheetId="7">[6]Parameters!#REF!</definedName>
    <definedName name="dfd" localSheetId="47">[6]Parameters!#REF!</definedName>
    <definedName name="dfd" localSheetId="53">[6]Parameters!#REF!</definedName>
    <definedName name="dfd" localSheetId="62">[6]Parameters!#REF!</definedName>
    <definedName name="dfd" localSheetId="65">[6]Parameters!#REF!</definedName>
    <definedName name="dfd" localSheetId="66">[6]Parameters!#REF!</definedName>
    <definedName name="dfd" localSheetId="9">[6]Parameters!#REF!</definedName>
    <definedName name="dfd" localSheetId="1">[6]Parameters!#REF!</definedName>
    <definedName name="dfd">[6]Parameters!#REF!</definedName>
    <definedName name="Difficulty">[21]Legend!$A$20:$A$24</definedName>
    <definedName name="DK_DKK_V">[20]Sheet1!$C$21</definedName>
    <definedName name="DK_EURO_V">[22]Sheet1!$C$12</definedName>
    <definedName name="dollarkurs">[23]Forecast!$C$182</definedName>
    <definedName name="e" localSheetId="14">#REF!</definedName>
    <definedName name="e" localSheetId="15">#REF!</definedName>
    <definedName name="e" localSheetId="16">#REF!</definedName>
    <definedName name="e" localSheetId="17">#REF!</definedName>
    <definedName name="e" localSheetId="19">#REF!</definedName>
    <definedName name="e" localSheetId="20">#REF!</definedName>
    <definedName name="e" localSheetId="21">#REF!</definedName>
    <definedName name="e" localSheetId="22">#REF!</definedName>
    <definedName name="e" localSheetId="5">#REF!</definedName>
    <definedName name="e" localSheetId="25">#REF!</definedName>
    <definedName name="e" localSheetId="33">#REF!</definedName>
    <definedName name="e" localSheetId="6">#REF!</definedName>
    <definedName name="e" localSheetId="7">#REF!</definedName>
    <definedName name="e" localSheetId="47">#REF!</definedName>
    <definedName name="e" localSheetId="50">#REF!</definedName>
    <definedName name="e" localSheetId="53">#REF!</definedName>
    <definedName name="e" localSheetId="62">#REF!</definedName>
    <definedName name="e" localSheetId="65">#REF!</definedName>
    <definedName name="e" localSheetId="66">#REF!</definedName>
    <definedName name="e" localSheetId="9">#REF!</definedName>
    <definedName name="e" localSheetId="1">#REF!</definedName>
    <definedName name="e" localSheetId="0">#REF!</definedName>
    <definedName name="e">#REF!</definedName>
    <definedName name="ee" localSheetId="14">#REF!</definedName>
    <definedName name="ee" localSheetId="15">#REF!</definedName>
    <definedName name="ee" localSheetId="16">#REF!</definedName>
    <definedName name="ee" localSheetId="17">#REF!</definedName>
    <definedName name="ee" localSheetId="19">#REF!</definedName>
    <definedName name="ee" localSheetId="20">#REF!</definedName>
    <definedName name="ee" localSheetId="21">#REF!</definedName>
    <definedName name="ee" localSheetId="22">#REF!</definedName>
    <definedName name="ee" localSheetId="5">#REF!</definedName>
    <definedName name="ee" localSheetId="25">#REF!</definedName>
    <definedName name="ee" localSheetId="33">#REF!</definedName>
    <definedName name="ee" localSheetId="6">#REF!</definedName>
    <definedName name="ee" localSheetId="39">#REF!</definedName>
    <definedName name="ee" localSheetId="7">#REF!</definedName>
    <definedName name="ee" localSheetId="47">#REF!</definedName>
    <definedName name="ee" localSheetId="49">#REF!</definedName>
    <definedName name="ee" localSheetId="50">#REF!</definedName>
    <definedName name="ee" localSheetId="53">#REF!</definedName>
    <definedName name="ee" localSheetId="61">#REF!</definedName>
    <definedName name="ee" localSheetId="62">#REF!</definedName>
    <definedName name="ee" localSheetId="65">#REF!</definedName>
    <definedName name="ee" localSheetId="66">#REF!</definedName>
    <definedName name="ee" localSheetId="9">#REF!</definedName>
    <definedName name="ee" localSheetId="1">#REF!</definedName>
    <definedName name="ee">#REF!</definedName>
    <definedName name="eeeeee" localSheetId="14">#REF!</definedName>
    <definedName name="eeeeee" localSheetId="15">#REF!</definedName>
    <definedName name="eeeeee" localSheetId="16">#REF!</definedName>
    <definedName name="eeeeee" localSheetId="17">#REF!</definedName>
    <definedName name="eeeeee" localSheetId="19">#REF!</definedName>
    <definedName name="eeeeee" localSheetId="20">#REF!</definedName>
    <definedName name="eeeeee" localSheetId="21">#REF!</definedName>
    <definedName name="eeeeee" localSheetId="22">#REF!</definedName>
    <definedName name="eeeeee" localSheetId="5">#REF!</definedName>
    <definedName name="eeeeee" localSheetId="25">#REF!</definedName>
    <definedName name="eeeeee" localSheetId="33">#REF!</definedName>
    <definedName name="eeeeee" localSheetId="6">#REF!</definedName>
    <definedName name="eeeeee" localSheetId="39">#REF!</definedName>
    <definedName name="eeeeee" localSheetId="7">#REF!</definedName>
    <definedName name="eeeeee" localSheetId="49">#REF!</definedName>
    <definedName name="eeeeee" localSheetId="50">#REF!</definedName>
    <definedName name="eeeeee" localSheetId="53">#REF!</definedName>
    <definedName name="eeeeee" localSheetId="61">#REF!</definedName>
    <definedName name="eeeeee" localSheetId="62">#REF!</definedName>
    <definedName name="eeeeee" localSheetId="65">#REF!</definedName>
    <definedName name="eeeeee" localSheetId="66">#REF!</definedName>
    <definedName name="eeeeee" localSheetId="9">#REF!</definedName>
    <definedName name="eeeeee" localSheetId="1">#REF!</definedName>
    <definedName name="eeeeee">#REF!</definedName>
    <definedName name="EngelskMdRapport" localSheetId="14">[16]Månedsrapport!#REF!</definedName>
    <definedName name="EngelskMdRapport" localSheetId="15">[16]Månedsrapport!#REF!</definedName>
    <definedName name="EngelskMdRapport" localSheetId="16">[16]Månedsrapport!#REF!</definedName>
    <definedName name="EngelskMdRapport" localSheetId="17">[16]Månedsrapport!#REF!</definedName>
    <definedName name="EngelskMdRapport" localSheetId="19">[16]Månedsrapport!#REF!</definedName>
    <definedName name="EngelskMdRapport" localSheetId="20">[16]Månedsrapport!#REF!</definedName>
    <definedName name="EngelskMdRapport" localSheetId="21">[16]Månedsrapport!#REF!</definedName>
    <definedName name="EngelskMdRapport" localSheetId="22">[16]Månedsrapport!#REF!</definedName>
    <definedName name="EngelskMdRapport" localSheetId="5">[16]Månedsrapport!#REF!</definedName>
    <definedName name="EngelskMdRapport" localSheetId="25">[16]Månedsrapport!#REF!</definedName>
    <definedName name="EngelskMdRapport" localSheetId="33">[16]Månedsrapport!#REF!</definedName>
    <definedName name="EngelskMdRapport" localSheetId="6">[16]Månedsrapport!#REF!</definedName>
    <definedName name="EngelskMdRapport" localSheetId="39">[16]Månedsrapport!#REF!</definedName>
    <definedName name="EngelskMdRapport" localSheetId="7">[16]Månedsrapport!#REF!</definedName>
    <definedName name="EngelskMdRapport" localSheetId="47">[16]Månedsrapport!#REF!</definedName>
    <definedName name="EngelskMdRapport" localSheetId="50">[16]Månedsrapport!#REF!</definedName>
    <definedName name="EngelskMdRapport" localSheetId="53">[16]Månedsrapport!#REF!</definedName>
    <definedName name="EngelskMdRapport" localSheetId="62">[16]Månedsrapport!#REF!</definedName>
    <definedName name="EngelskMdRapport" localSheetId="65">[16]Månedsrapport!#REF!</definedName>
    <definedName name="EngelskMdRapport" localSheetId="66">[16]Månedsrapport!#REF!</definedName>
    <definedName name="EngelskMdRapport" localSheetId="9">[16]Månedsrapport!#REF!</definedName>
    <definedName name="EngelskMdRapport" localSheetId="1">[16]Månedsrapport!#REF!</definedName>
    <definedName name="EngelskMdRapport" localSheetId="0">[16]Månedsrapport!#REF!</definedName>
    <definedName name="EngelskMdRapport">[16]Månedsrapport!#REF!</definedName>
    <definedName name="entity" localSheetId="53">#REF!</definedName>
    <definedName name="Entity">"GROUP"</definedName>
    <definedName name="EUR">'[24]Budget 2001'!$J$1</definedName>
    <definedName name="EUR_1.kv." localSheetId="14">#REF!</definedName>
    <definedName name="EUR_1.kv." localSheetId="15">#REF!</definedName>
    <definedName name="EUR_1.kv." localSheetId="16">#REF!</definedName>
    <definedName name="EUR_1.kv." localSheetId="17">#REF!</definedName>
    <definedName name="EUR_1.kv." localSheetId="19">#REF!</definedName>
    <definedName name="EUR_1.kv." localSheetId="20">#REF!</definedName>
    <definedName name="EUR_1.kv." localSheetId="21">#REF!</definedName>
    <definedName name="EUR_1.kv." localSheetId="22">#REF!</definedName>
    <definedName name="EUR_1.kv." localSheetId="5">#REF!</definedName>
    <definedName name="EUR_1.kv." localSheetId="25">#REF!</definedName>
    <definedName name="EUR_1.kv." localSheetId="33">#REF!</definedName>
    <definedName name="EUR_1.kv." localSheetId="6">#REF!</definedName>
    <definedName name="EUR_1.kv." localSheetId="39">#REF!</definedName>
    <definedName name="EUR_1.kv." localSheetId="7">#REF!</definedName>
    <definedName name="EUR_1.kv." localSheetId="47">#REF!</definedName>
    <definedName name="EUR_1.kv." localSheetId="50">#REF!</definedName>
    <definedName name="EUR_1.kv." localSheetId="53">#REF!</definedName>
    <definedName name="EUR_1.kv." localSheetId="61">#REF!</definedName>
    <definedName name="EUR_1.kv." localSheetId="62">#REF!</definedName>
    <definedName name="EUR_1.kv." localSheetId="65">#REF!</definedName>
    <definedName name="EUR_1.kv." localSheetId="66">#REF!</definedName>
    <definedName name="EUR_1.kv." localSheetId="9">#REF!</definedName>
    <definedName name="EUR_1.kv." localSheetId="1">#REF!</definedName>
    <definedName name="EUR_1.kv.">#REF!</definedName>
    <definedName name="EUR_2.kv." localSheetId="14">#REF!</definedName>
    <definedName name="EUR_2.kv." localSheetId="15">#REF!</definedName>
    <definedName name="EUR_2.kv." localSheetId="16">#REF!</definedName>
    <definedName name="EUR_2.kv." localSheetId="17">#REF!</definedName>
    <definedName name="EUR_2.kv." localSheetId="19">#REF!</definedName>
    <definedName name="EUR_2.kv." localSheetId="20">#REF!</definedName>
    <definedName name="EUR_2.kv." localSheetId="21">#REF!</definedName>
    <definedName name="EUR_2.kv." localSheetId="22">#REF!</definedName>
    <definedName name="EUR_2.kv." localSheetId="5">#REF!</definedName>
    <definedName name="EUR_2.kv." localSheetId="25">#REF!</definedName>
    <definedName name="EUR_2.kv." localSheetId="33">#REF!</definedName>
    <definedName name="EUR_2.kv." localSheetId="6">#REF!</definedName>
    <definedName name="EUR_2.kv." localSheetId="39">#REF!</definedName>
    <definedName name="EUR_2.kv." localSheetId="7">#REF!</definedName>
    <definedName name="EUR_2.kv." localSheetId="47">#REF!</definedName>
    <definedName name="EUR_2.kv." localSheetId="50">#REF!</definedName>
    <definedName name="EUR_2.kv." localSheetId="53">#REF!</definedName>
    <definedName name="EUR_2.kv." localSheetId="61">#REF!</definedName>
    <definedName name="EUR_2.kv." localSheetId="62">#REF!</definedName>
    <definedName name="EUR_2.kv." localSheetId="65">#REF!</definedName>
    <definedName name="EUR_2.kv." localSheetId="66">#REF!</definedName>
    <definedName name="EUR_2.kv." localSheetId="9">#REF!</definedName>
    <definedName name="EUR_2.kv." localSheetId="1">#REF!</definedName>
    <definedName name="EUR_2.kv.">#REF!</definedName>
    <definedName name="EUR_3.kv." localSheetId="14">#REF!</definedName>
    <definedName name="EUR_3.kv." localSheetId="15">#REF!</definedName>
    <definedName name="EUR_3.kv." localSheetId="16">#REF!</definedName>
    <definedName name="EUR_3.kv." localSheetId="17">#REF!</definedName>
    <definedName name="EUR_3.kv." localSheetId="19">#REF!</definedName>
    <definedName name="EUR_3.kv." localSheetId="20">#REF!</definedName>
    <definedName name="EUR_3.kv." localSheetId="21">#REF!</definedName>
    <definedName name="EUR_3.kv." localSheetId="22">#REF!</definedName>
    <definedName name="EUR_3.kv." localSheetId="5">#REF!</definedName>
    <definedName name="EUR_3.kv." localSheetId="25">#REF!</definedName>
    <definedName name="EUR_3.kv." localSheetId="33">#REF!</definedName>
    <definedName name="EUR_3.kv." localSheetId="6">#REF!</definedName>
    <definedName name="EUR_3.kv." localSheetId="39">#REF!</definedName>
    <definedName name="EUR_3.kv." localSheetId="7">#REF!</definedName>
    <definedName name="EUR_3.kv." localSheetId="47">#REF!</definedName>
    <definedName name="EUR_3.kv." localSheetId="50">#REF!</definedName>
    <definedName name="EUR_3.kv." localSheetId="53">#REF!</definedName>
    <definedName name="EUR_3.kv." localSheetId="61">#REF!</definedName>
    <definedName name="EUR_3.kv." localSheetId="62">#REF!</definedName>
    <definedName name="EUR_3.kv." localSheetId="65">#REF!</definedName>
    <definedName name="EUR_3.kv." localSheetId="66">#REF!</definedName>
    <definedName name="EUR_3.kv." localSheetId="9">#REF!</definedName>
    <definedName name="EUR_3.kv." localSheetId="1">#REF!</definedName>
    <definedName name="EUR_3.kv.">#REF!</definedName>
    <definedName name="EUR_30.06." localSheetId="14">#REF!</definedName>
    <definedName name="EUR_30.06." localSheetId="15">#REF!</definedName>
    <definedName name="EUR_30.06." localSheetId="16">#REF!</definedName>
    <definedName name="EUR_30.06." localSheetId="17">#REF!</definedName>
    <definedName name="EUR_30.06." localSheetId="19">#REF!</definedName>
    <definedName name="EUR_30.06." localSheetId="20">#REF!</definedName>
    <definedName name="EUR_30.06." localSheetId="21">#REF!</definedName>
    <definedName name="EUR_30.06." localSheetId="5">#REF!</definedName>
    <definedName name="EUR_30.06." localSheetId="33">#REF!</definedName>
    <definedName name="EUR_30.06." localSheetId="6">#REF!</definedName>
    <definedName name="EUR_30.06." localSheetId="7">#REF!</definedName>
    <definedName name="EUR_30.06." localSheetId="53">#REF!</definedName>
    <definedName name="EUR_30.06." localSheetId="62">#REF!</definedName>
    <definedName name="EUR_30.06." localSheetId="65">#REF!</definedName>
    <definedName name="EUR_30.06." localSheetId="66">#REF!</definedName>
    <definedName name="EUR_30.06." localSheetId="9">#REF!</definedName>
    <definedName name="EUR_30.06." localSheetId="1">#REF!</definedName>
    <definedName name="EUR_30.06.">#REF!</definedName>
    <definedName name="EUR_30.09." localSheetId="14">#REF!</definedName>
    <definedName name="EUR_30.09." localSheetId="15">#REF!</definedName>
    <definedName name="EUR_30.09." localSheetId="16">#REF!</definedName>
    <definedName name="EUR_30.09." localSheetId="17">#REF!</definedName>
    <definedName name="EUR_30.09." localSheetId="19">#REF!</definedName>
    <definedName name="EUR_30.09." localSheetId="20">#REF!</definedName>
    <definedName name="EUR_30.09." localSheetId="21">#REF!</definedName>
    <definedName name="EUR_30.09." localSheetId="5">#REF!</definedName>
    <definedName name="EUR_30.09." localSheetId="33">#REF!</definedName>
    <definedName name="EUR_30.09." localSheetId="6">#REF!</definedName>
    <definedName name="EUR_30.09." localSheetId="7">#REF!</definedName>
    <definedName name="EUR_30.09." localSheetId="53">#REF!</definedName>
    <definedName name="EUR_30.09." localSheetId="62">#REF!</definedName>
    <definedName name="EUR_30.09." localSheetId="65">#REF!</definedName>
    <definedName name="EUR_30.09." localSheetId="66">#REF!</definedName>
    <definedName name="EUR_30.09." localSheetId="9">#REF!</definedName>
    <definedName name="EUR_30.09." localSheetId="1">#REF!</definedName>
    <definedName name="EUR_30.09.">#REF!</definedName>
    <definedName name="EUR_31.03." localSheetId="14">#REF!</definedName>
    <definedName name="EUR_31.03." localSheetId="15">#REF!</definedName>
    <definedName name="EUR_31.03." localSheetId="16">#REF!</definedName>
    <definedName name="EUR_31.03." localSheetId="17">#REF!</definedName>
    <definedName name="EUR_31.03." localSheetId="19">#REF!</definedName>
    <definedName name="EUR_31.03." localSheetId="20">#REF!</definedName>
    <definedName name="EUR_31.03." localSheetId="21">#REF!</definedName>
    <definedName name="EUR_31.03." localSheetId="5">#REF!</definedName>
    <definedName name="EUR_31.03." localSheetId="33">#REF!</definedName>
    <definedName name="EUR_31.03." localSheetId="6">#REF!</definedName>
    <definedName name="EUR_31.03." localSheetId="7">#REF!</definedName>
    <definedName name="EUR_31.03." localSheetId="53">#REF!</definedName>
    <definedName name="EUR_31.03." localSheetId="62">#REF!</definedName>
    <definedName name="EUR_31.03." localSheetId="65">#REF!</definedName>
    <definedName name="EUR_31.03." localSheetId="66">#REF!</definedName>
    <definedName name="EUR_31.03." localSheetId="9">#REF!</definedName>
    <definedName name="EUR_31.03." localSheetId="1">#REF!</definedName>
    <definedName name="EUR_31.03.">#REF!</definedName>
    <definedName name="EUR_4.kv." localSheetId="14">#REF!</definedName>
    <definedName name="EUR_4.kv." localSheetId="15">#REF!</definedName>
    <definedName name="EUR_4.kv." localSheetId="16">#REF!</definedName>
    <definedName name="EUR_4.kv." localSheetId="17">#REF!</definedName>
    <definedName name="EUR_4.kv." localSheetId="19">#REF!</definedName>
    <definedName name="EUR_4.kv." localSheetId="20">#REF!</definedName>
    <definedName name="EUR_4.kv." localSheetId="21">#REF!</definedName>
    <definedName name="EUR_4.kv." localSheetId="5">#REF!</definedName>
    <definedName name="EUR_4.kv." localSheetId="33">#REF!</definedName>
    <definedName name="EUR_4.kv." localSheetId="6">#REF!</definedName>
    <definedName name="EUR_4.kv." localSheetId="7">#REF!</definedName>
    <definedName name="EUR_4.kv." localSheetId="53">#REF!</definedName>
    <definedName name="EUR_4.kv." localSheetId="62">#REF!</definedName>
    <definedName name="EUR_4.kv." localSheetId="65">#REF!</definedName>
    <definedName name="EUR_4.kv." localSheetId="66">#REF!</definedName>
    <definedName name="EUR_4.kv." localSheetId="9">#REF!</definedName>
    <definedName name="EUR_4.kv." localSheetId="1">#REF!</definedName>
    <definedName name="EUR_4.kv.">#REF!</definedName>
    <definedName name="EUR_Primo" localSheetId="14">#REF!</definedName>
    <definedName name="EUR_Primo" localSheetId="15">#REF!</definedName>
    <definedName name="EUR_Primo" localSheetId="16">#REF!</definedName>
    <definedName name="EUR_Primo" localSheetId="17">#REF!</definedName>
    <definedName name="EUR_Primo" localSheetId="19">#REF!</definedName>
    <definedName name="EUR_Primo" localSheetId="20">#REF!</definedName>
    <definedName name="EUR_Primo" localSheetId="21">#REF!</definedName>
    <definedName name="EUR_Primo" localSheetId="5">#REF!</definedName>
    <definedName name="EUR_Primo" localSheetId="33">#REF!</definedName>
    <definedName name="EUR_Primo" localSheetId="6">#REF!</definedName>
    <definedName name="EUR_Primo" localSheetId="7">#REF!</definedName>
    <definedName name="EUR_Primo" localSheetId="53">#REF!</definedName>
    <definedName name="EUR_Primo" localSheetId="62">#REF!</definedName>
    <definedName name="EUR_Primo" localSheetId="65">#REF!</definedName>
    <definedName name="EUR_Primo" localSheetId="66">#REF!</definedName>
    <definedName name="EUR_Primo" localSheetId="9">#REF!</definedName>
    <definedName name="EUR_Primo" localSheetId="1">#REF!</definedName>
    <definedName name="EUR_Primo">#REF!</definedName>
    <definedName name="EUR_Ultimo" localSheetId="14">#REF!</definedName>
    <definedName name="EUR_Ultimo" localSheetId="15">#REF!</definedName>
    <definedName name="EUR_Ultimo" localSheetId="16">#REF!</definedName>
    <definedName name="EUR_Ultimo" localSheetId="17">#REF!</definedName>
    <definedName name="EUR_Ultimo" localSheetId="19">#REF!</definedName>
    <definedName name="EUR_Ultimo" localSheetId="20">#REF!</definedName>
    <definedName name="EUR_Ultimo" localSheetId="21">#REF!</definedName>
    <definedName name="EUR_Ultimo" localSheetId="5">#REF!</definedName>
    <definedName name="EUR_Ultimo" localSheetId="33">#REF!</definedName>
    <definedName name="EUR_Ultimo" localSheetId="6">#REF!</definedName>
    <definedName name="EUR_Ultimo" localSheetId="7">#REF!</definedName>
    <definedName name="EUR_Ultimo" localSheetId="53">#REF!</definedName>
    <definedName name="EUR_Ultimo" localSheetId="62">#REF!</definedName>
    <definedName name="EUR_Ultimo" localSheetId="65">#REF!</definedName>
    <definedName name="EUR_Ultimo" localSheetId="66">#REF!</definedName>
    <definedName name="EUR_Ultimo" localSheetId="9">#REF!</definedName>
    <definedName name="EUR_Ultimo" localSheetId="1">#REF!</definedName>
    <definedName name="EUR_Ultimo">#REF!</definedName>
    <definedName name="euro">'[25]KF 97-01'!$Q$39</definedName>
    <definedName name="Euro01">[16]Valutakurser!$F$8</definedName>
    <definedName name="Euro02">[16]Valutakurser!$G$8</definedName>
    <definedName name="Euro03">[16]Valutakurser!$H$8</definedName>
    <definedName name="Euro04">[16]Valutakurser!$I$8</definedName>
    <definedName name="Euro05">[16]Valutakurser!$J$8</definedName>
    <definedName name="Euro06">[16]Valutakurser!$K$8</definedName>
    <definedName name="Euro07">[16]Valutakurser!$L$8</definedName>
    <definedName name="Euro08">[16]Valutakurser!$M$8</definedName>
    <definedName name="Euro09">[16]Valutakurser!$N$8</definedName>
    <definedName name="Euro10">[16]Valutakurser!$O$8</definedName>
    <definedName name="Euro11">[16]Valutakurser!$P$8</definedName>
    <definedName name="Euro12">[16]Valutakurser!$Q$8</definedName>
    <definedName name="EuroBeregnet">[16]Investment_assets!$C$47:$AX$55</definedName>
    <definedName name="EuroKurs1">[16]HelpSheet!$G$21</definedName>
    <definedName name="EuroKurs2">[16]HelpSheet!$G$23</definedName>
    <definedName name="EuroKurs3">[16]HelpSheet!$G$25</definedName>
    <definedName name="EuroLastYear">[16]Valutakurser!$E$8</definedName>
    <definedName name="Exch.rate">'[26]LTS&amp;L'!$I$5</definedName>
    <definedName name="exchange" localSheetId="14">#REF!</definedName>
    <definedName name="exchange" localSheetId="15">#REF!</definedName>
    <definedName name="exchange" localSheetId="16">#REF!</definedName>
    <definedName name="exchange" localSheetId="17">#REF!</definedName>
    <definedName name="exchange" localSheetId="19">#REF!</definedName>
    <definedName name="exchange" localSheetId="20">#REF!</definedName>
    <definedName name="exchange" localSheetId="21">#REF!</definedName>
    <definedName name="exchange" localSheetId="22">#REF!</definedName>
    <definedName name="exchange" localSheetId="5">#REF!</definedName>
    <definedName name="exchange" localSheetId="25">#REF!</definedName>
    <definedName name="exchange" localSheetId="33">#REF!</definedName>
    <definedName name="exchange" localSheetId="6">#REF!</definedName>
    <definedName name="exchange" localSheetId="39">#REF!</definedName>
    <definedName name="exchange" localSheetId="7">#REF!</definedName>
    <definedName name="exchange" localSheetId="47">#REF!</definedName>
    <definedName name="exchange" localSheetId="50">#REF!</definedName>
    <definedName name="exchange" localSheetId="53">#REF!</definedName>
    <definedName name="exchange" localSheetId="61">#REF!</definedName>
    <definedName name="exchange" localSheetId="62">#REF!</definedName>
    <definedName name="exchange" localSheetId="65">#REF!</definedName>
    <definedName name="exchange" localSheetId="66">#REF!</definedName>
    <definedName name="exchange" localSheetId="9">#REF!</definedName>
    <definedName name="exchange" localSheetId="1">#REF!</definedName>
    <definedName name="exchange">#REF!</definedName>
    <definedName name="Exchange_rates_applied" localSheetId="14">#REF!</definedName>
    <definedName name="Exchange_rates_applied" localSheetId="15">#REF!</definedName>
    <definedName name="Exchange_rates_applied" localSheetId="16">#REF!</definedName>
    <definedName name="Exchange_rates_applied" localSheetId="17">#REF!</definedName>
    <definedName name="Exchange_rates_applied" localSheetId="19">#REF!</definedName>
    <definedName name="Exchange_rates_applied" localSheetId="20">#REF!</definedName>
    <definedName name="Exchange_rates_applied" localSheetId="21">#REF!</definedName>
    <definedName name="Exchange_rates_applied" localSheetId="22">#REF!</definedName>
    <definedName name="Exchange_rates_applied" localSheetId="5">#REF!</definedName>
    <definedName name="Exchange_rates_applied" localSheetId="25">#REF!</definedName>
    <definedName name="Exchange_rates_applied" localSheetId="33">#REF!</definedName>
    <definedName name="Exchange_rates_applied" localSheetId="6">#REF!</definedName>
    <definedName name="Exchange_rates_applied" localSheetId="39">#REF!</definedName>
    <definedName name="Exchange_rates_applied" localSheetId="7">#REF!</definedName>
    <definedName name="Exchange_rates_applied" localSheetId="47">#REF!</definedName>
    <definedName name="Exchange_rates_applied" localSheetId="50">#REF!</definedName>
    <definedName name="Exchange_rates_applied" localSheetId="53">#REF!</definedName>
    <definedName name="Exchange_rates_applied" localSheetId="61">#REF!</definedName>
    <definedName name="Exchange_rates_applied" localSheetId="62">#REF!</definedName>
    <definedName name="Exchange_rates_applied" localSheetId="65">#REF!</definedName>
    <definedName name="Exchange_rates_applied" localSheetId="66">#REF!</definedName>
    <definedName name="Exchange_rates_applied" localSheetId="9">#REF!</definedName>
    <definedName name="Exchange_rates_applied" localSheetId="1">#REF!</definedName>
    <definedName name="Exchange_rates_applied">#REF!</definedName>
    <definedName name="exportRange" localSheetId="14">#REF!</definedName>
    <definedName name="exportRange" localSheetId="15">#REF!</definedName>
    <definedName name="exportRange" localSheetId="16">#REF!</definedName>
    <definedName name="exportRange" localSheetId="17">#REF!</definedName>
    <definedName name="exportRange" localSheetId="19">#REF!</definedName>
    <definedName name="exportRange" localSheetId="20">#REF!</definedName>
    <definedName name="exportRange" localSheetId="21">#REF!</definedName>
    <definedName name="exportRange" localSheetId="22">#REF!</definedName>
    <definedName name="exportRange" localSheetId="5">#REF!</definedName>
    <definedName name="exportRange" localSheetId="25">#REF!</definedName>
    <definedName name="exportRange" localSheetId="33">#REF!</definedName>
    <definedName name="exportRange" localSheetId="6">#REF!</definedName>
    <definedName name="exportRange" localSheetId="39">#REF!</definedName>
    <definedName name="exportRange" localSheetId="7">#REF!</definedName>
    <definedName name="exportRange" localSheetId="47">#REF!</definedName>
    <definedName name="exportRange" localSheetId="50">#REF!</definedName>
    <definedName name="exportRange" localSheetId="53">#REF!</definedName>
    <definedName name="exportRange" localSheetId="61">#REF!</definedName>
    <definedName name="exportRange" localSheetId="62">#REF!</definedName>
    <definedName name="exportRange" localSheetId="65">#REF!</definedName>
    <definedName name="exportRange" localSheetId="66">#REF!</definedName>
    <definedName name="exportRange" localSheetId="9">#REF!</definedName>
    <definedName name="exportRange" localSheetId="1">#REF!</definedName>
    <definedName name="exportRange" localSheetId="2">#REF!</definedName>
    <definedName name="exportRange">#REF!</definedName>
    <definedName name="_xlnm.Extract" localSheetId="14">#REF!</definedName>
    <definedName name="_xlnm.Extract" localSheetId="15">#REF!</definedName>
    <definedName name="_xlnm.Extract" localSheetId="16">#REF!</definedName>
    <definedName name="_xlnm.Extract" localSheetId="17">#REF!</definedName>
    <definedName name="_xlnm.Extract" localSheetId="19">#REF!</definedName>
    <definedName name="_xlnm.Extract" localSheetId="20">#REF!</definedName>
    <definedName name="_xlnm.Extract" localSheetId="21">#REF!</definedName>
    <definedName name="_xlnm.Extract" localSheetId="5">#REF!</definedName>
    <definedName name="_xlnm.Extract" localSheetId="33">#REF!</definedName>
    <definedName name="_xlnm.Extract" localSheetId="6">#REF!</definedName>
    <definedName name="_xlnm.Extract" localSheetId="7">#REF!</definedName>
    <definedName name="_xlnm.Extract" localSheetId="53">#REF!</definedName>
    <definedName name="_xlnm.Extract" localSheetId="62">#REF!</definedName>
    <definedName name="_xlnm.Extract" localSheetId="65">#REF!</definedName>
    <definedName name="_xlnm.Extract" localSheetId="66">#REF!</definedName>
    <definedName name="_xlnm.Extract" localSheetId="9">#REF!</definedName>
    <definedName name="_xlnm.Extract" localSheetId="1">#REF!</definedName>
    <definedName name="_xlnm.Extract">#REF!</definedName>
    <definedName name="f4000A_00.01">TRUE</definedName>
    <definedName name="f4000F_32.01">TRUE</definedName>
    <definedName name="f4000F_32.02">TRUE</definedName>
    <definedName name="f4000F_32.03">TRUE</definedName>
    <definedName name="f4000F_32.04">TRUE</definedName>
    <definedName name="f4000F_33.00">TRUE</definedName>
    <definedName name="f4000F_34.00">TRUE</definedName>
    <definedName name="f4000F_35.00">"removed"</definedName>
    <definedName name="f4000F_36.01">TRUE</definedName>
    <definedName name="f4000F_36.02">TRUE</definedName>
    <definedName name="f5000GROUPC_00.01">TRUE</definedName>
    <definedName name="f5000GROUPC_01.00">"removed"</definedName>
    <definedName name="f5000GROUPC_02.00">"removed"</definedName>
    <definedName name="f5000GROUPC_03.00">"removed"</definedName>
    <definedName name="f5000GROUPC_04.00">"removed"</definedName>
    <definedName name="f5000GROUPC_05.01">"removed"</definedName>
    <definedName name="f5000GROUPC_05.02">"removed"</definedName>
    <definedName name="f5000GROUPC_06.01">"removed"</definedName>
    <definedName name="f5000GROUPC_06.02">"removed"</definedName>
    <definedName name="f5000GROUPC_07.00">"removed"</definedName>
    <definedName name="f5000GROUPC_08.01">"removed"</definedName>
    <definedName name="f5000GROUPC_08.02">"removed"</definedName>
    <definedName name="f5000GROUPC_08.03">TRUE</definedName>
    <definedName name="f5000GROUPC_08.04">"removed"</definedName>
    <definedName name="f5000GROUPC_08.05">"removed"</definedName>
    <definedName name="f5000GROUPC_08.05.1">"removed"</definedName>
    <definedName name="f5000GROUPC_08.06">"removed"</definedName>
    <definedName name="f5000GROUPC_08.07">"removed"</definedName>
    <definedName name="f5000GROUPC_09.01">"removed"</definedName>
    <definedName name="f5000GROUPC_09.02">"removed"</definedName>
    <definedName name="f5000GROUPC_09.04">"removed"</definedName>
    <definedName name="f5000GROUPC_10.01">"removed"</definedName>
    <definedName name="f5000GROUPC_10.02">"removed"</definedName>
    <definedName name="f5000GROUPC_11.00">"removed"</definedName>
    <definedName name="f5000GROUPC_13.01">"removed"</definedName>
    <definedName name="f5000GROUPC_14.00">"removed"</definedName>
    <definedName name="f5000GROUPC_14.01">"removed"</definedName>
    <definedName name="f5000GROUPC_15.00">"removed"</definedName>
    <definedName name="f5000GROUPC_16.00">"removed"</definedName>
    <definedName name="f5000GROUPC_17.01">"removed"</definedName>
    <definedName name="f5000GROUPC_17.02">"removed"</definedName>
    <definedName name="f5000GROUPC_18.00">"removed"</definedName>
    <definedName name="f5000GROUPC_19.00">"removed"</definedName>
    <definedName name="f5000GROUPC_20.00">"removed"</definedName>
    <definedName name="f5000GROUPC_21.00">"removed"</definedName>
    <definedName name="f5000GROUPC_22.00">"removed"</definedName>
    <definedName name="f5000GROUPC_23.00">"removed"</definedName>
    <definedName name="f5000GROUPC_24.00">"removed"</definedName>
    <definedName name="f5000GROUPC_25.00">"removed"</definedName>
    <definedName name="f5000GROUPC_32.01">"removed"</definedName>
    <definedName name="f5000GROUPC_32.02">"removed"</definedName>
    <definedName name="f5000GROUPC_32.03">"removed"</definedName>
    <definedName name="f5000GROUPC_32.04">"removed"</definedName>
    <definedName name="f5000GROUPC_33.00">"removed"</definedName>
    <definedName name="f5000GROUPC_34.01">"removed"</definedName>
    <definedName name="f5000GROUPC_34.02">"removed"</definedName>
    <definedName name="f5000GROUPC_34.03">"removed"</definedName>
    <definedName name="f5000GROUPC_34.04">"removed"</definedName>
    <definedName name="f5000GROUPC_34.05">"removed"</definedName>
    <definedName name="f5000GROUPC_34.06">"removed"</definedName>
    <definedName name="f5000GROUPC_34.07">"removed"</definedName>
    <definedName name="f5000GROUPC_34.08">"removed"</definedName>
    <definedName name="f5000GROUPC_34.09">"removed"</definedName>
    <definedName name="f5000GROUPC_34.10">"removed"</definedName>
    <definedName name="f5000GROUPC_34.11">"removed"</definedName>
    <definedName name="f5000GROUPC_35.01">"removed"</definedName>
    <definedName name="f5000GROUPC_35.02">"removed"</definedName>
    <definedName name="f5000GROUPC_35.03">"removed"</definedName>
    <definedName name="fBSWEA_00.01">TRUE</definedName>
    <definedName name="fBSWEF_32.01">TRUE</definedName>
    <definedName name="fBSWEF_32.02">TRUE</definedName>
    <definedName name="fBSWEF_32.03">TRUE</definedName>
    <definedName name="fBSWEF_32.04">TRUE</definedName>
    <definedName name="fBSWEF_33.00">TRUE</definedName>
    <definedName name="fBSWEF_34.00" hidden="1">FALSE</definedName>
    <definedName name="fBSWEF_35.00" hidden="1">FALSE</definedName>
    <definedName name="fBSWEF_36.01">TRUE</definedName>
    <definedName name="fBSWEF_36.02">TRUE</definedName>
    <definedName name="ff" localSheetId="14">#REF!</definedName>
    <definedName name="ff" localSheetId="15">#REF!</definedName>
    <definedName name="ff" localSheetId="16">#REF!</definedName>
    <definedName name="ff" localSheetId="17">#REF!</definedName>
    <definedName name="ff" localSheetId="19">#REF!</definedName>
    <definedName name="ff" localSheetId="20">#REF!</definedName>
    <definedName name="ff" localSheetId="21">#REF!</definedName>
    <definedName name="ff" localSheetId="5">#REF!</definedName>
    <definedName name="ff" localSheetId="25">#REF!</definedName>
    <definedName name="ff" localSheetId="33">#REF!</definedName>
    <definedName name="ff" localSheetId="6">#REF!</definedName>
    <definedName name="ff" localSheetId="39">#REF!</definedName>
    <definedName name="ff" localSheetId="7">#REF!</definedName>
    <definedName name="ff" localSheetId="47">#REF!</definedName>
    <definedName name="ff" localSheetId="53">#REF!</definedName>
    <definedName name="ff" localSheetId="61">#REF!</definedName>
    <definedName name="ff" localSheetId="62">#REF!</definedName>
    <definedName name="ff" localSheetId="65">#REF!</definedName>
    <definedName name="ff" localSheetId="66">#REF!</definedName>
    <definedName name="ff" localSheetId="9">#REF!</definedName>
    <definedName name="ff" localSheetId="1">#REF!</definedName>
    <definedName name="ff">#REF!</definedName>
    <definedName name="ffg" localSheetId="14">#REF!</definedName>
    <definedName name="ffg" localSheetId="15">#REF!</definedName>
    <definedName name="ffg" localSheetId="16">#REF!</definedName>
    <definedName name="ffg" localSheetId="17">#REF!</definedName>
    <definedName name="ffg" localSheetId="19">#REF!</definedName>
    <definedName name="ffg" localSheetId="20">#REF!</definedName>
    <definedName name="ffg" localSheetId="21">#REF!</definedName>
    <definedName name="ffg" localSheetId="22">#REF!</definedName>
    <definedName name="ffg" localSheetId="5">#REF!</definedName>
    <definedName name="ffg" localSheetId="25">#REF!</definedName>
    <definedName name="ffg" localSheetId="33">#REF!</definedName>
    <definedName name="ffg" localSheetId="6">#REF!</definedName>
    <definedName name="ffg" localSheetId="39">#REF!</definedName>
    <definedName name="ffg" localSheetId="7">#REF!</definedName>
    <definedName name="ffg" localSheetId="49">#REF!</definedName>
    <definedName name="ffg" localSheetId="50">#REF!</definedName>
    <definedName name="ffg" localSheetId="53">#REF!</definedName>
    <definedName name="ffg" localSheetId="61">#REF!</definedName>
    <definedName name="ffg" localSheetId="62">#REF!</definedName>
    <definedName name="ffg" localSheetId="65">#REF!</definedName>
    <definedName name="ffg" localSheetId="66">#REF!</definedName>
    <definedName name="ffg" localSheetId="9">#REF!</definedName>
    <definedName name="ffg" localSheetId="1">#REF!</definedName>
    <definedName name="ffg">#REF!</definedName>
    <definedName name="fGROUPA_00.01">TRUE</definedName>
    <definedName name="fGROUPF_32.01">TRUE</definedName>
    <definedName name="fGROUPF_32.02">TRUE</definedName>
    <definedName name="fGROUPF_32.03">TRUE</definedName>
    <definedName name="fGROUPF_32.04">TRUE</definedName>
    <definedName name="fGROUPF_33.00">TRUE</definedName>
    <definedName name="fGROUPF_34.00" hidden="1">FALSE</definedName>
    <definedName name="fGROUPF_35.00">TRUE</definedName>
    <definedName name="fGROUPF_36.01">TRUE</definedName>
    <definedName name="fGROUPF_36.02">TRUE</definedName>
    <definedName name="FI_EURO_V">[22]Sheet1!$C$13</definedName>
    <definedName name="FID" localSheetId="14">#REF!</definedName>
    <definedName name="FID" localSheetId="15">#REF!</definedName>
    <definedName name="FID" localSheetId="16">#REF!</definedName>
    <definedName name="FID" localSheetId="17">#REF!</definedName>
    <definedName name="FID" localSheetId="19">#REF!</definedName>
    <definedName name="FID" localSheetId="20">#REF!</definedName>
    <definedName name="FID" localSheetId="21">#REF!</definedName>
    <definedName name="FID" localSheetId="22">#REF!</definedName>
    <definedName name="FID" localSheetId="5">#REF!</definedName>
    <definedName name="FID" localSheetId="25">#REF!</definedName>
    <definedName name="FID" localSheetId="33">#REF!</definedName>
    <definedName name="FID" localSheetId="6">#REF!</definedName>
    <definedName name="FID" localSheetId="39">#REF!</definedName>
    <definedName name="FID" localSheetId="7">#REF!</definedName>
    <definedName name="FID" localSheetId="47">#REF!</definedName>
    <definedName name="FID" localSheetId="50">#REF!</definedName>
    <definedName name="FID" localSheetId="53">#REF!</definedName>
    <definedName name="FID" localSheetId="61">#REF!</definedName>
    <definedName name="FID" localSheetId="62">#REF!</definedName>
    <definedName name="FID" localSheetId="65">#REF!</definedName>
    <definedName name="FID" localSheetId="66">#REF!</definedName>
    <definedName name="FID" localSheetId="9">#REF!</definedName>
    <definedName name="FID" localSheetId="1">#REF!</definedName>
    <definedName name="FID">#REF!</definedName>
    <definedName name="fid_sosi" localSheetId="14">#REF!</definedName>
    <definedName name="fid_sosi" localSheetId="15">#REF!</definedName>
    <definedName name="fid_sosi" localSheetId="16">#REF!</definedName>
    <definedName name="fid_sosi" localSheetId="17">#REF!</definedName>
    <definedName name="fid_sosi" localSheetId="19">#REF!</definedName>
    <definedName name="fid_sosi" localSheetId="20">#REF!</definedName>
    <definedName name="fid_sosi" localSheetId="21">#REF!</definedName>
    <definedName name="fid_sosi" localSheetId="22">#REF!</definedName>
    <definedName name="fid_sosi" localSheetId="5">#REF!</definedName>
    <definedName name="fid_sosi" localSheetId="25">#REF!</definedName>
    <definedName name="fid_sosi" localSheetId="33">#REF!</definedName>
    <definedName name="fid_sosi" localSheetId="6">#REF!</definedName>
    <definedName name="fid_sosi" localSheetId="39">#REF!</definedName>
    <definedName name="fid_sosi" localSheetId="7">#REF!</definedName>
    <definedName name="fid_sosi" localSheetId="47">#REF!</definedName>
    <definedName name="fid_sosi" localSheetId="50">#REF!</definedName>
    <definedName name="fid_sosi" localSheetId="53">#REF!</definedName>
    <definedName name="fid_sosi" localSheetId="61">#REF!</definedName>
    <definedName name="fid_sosi" localSheetId="62">#REF!</definedName>
    <definedName name="fid_sosi" localSheetId="65">#REF!</definedName>
    <definedName name="fid_sosi" localSheetId="66">#REF!</definedName>
    <definedName name="fid_sosi" localSheetId="9">#REF!</definedName>
    <definedName name="fid_sosi" localSheetId="1">#REF!</definedName>
    <definedName name="fid_sosi">#REF!</definedName>
    <definedName name="FIM_1.kv." localSheetId="14">#REF!</definedName>
    <definedName name="FIM_1.kv." localSheetId="15">#REF!</definedName>
    <definedName name="FIM_1.kv." localSheetId="16">#REF!</definedName>
    <definedName name="FIM_1.kv." localSheetId="17">#REF!</definedName>
    <definedName name="FIM_1.kv." localSheetId="19">#REF!</definedName>
    <definedName name="FIM_1.kv." localSheetId="20">#REF!</definedName>
    <definedName name="FIM_1.kv." localSheetId="21">#REF!</definedName>
    <definedName name="FIM_1.kv." localSheetId="22">#REF!</definedName>
    <definedName name="FIM_1.kv." localSheetId="5">#REF!</definedName>
    <definedName name="FIM_1.kv." localSheetId="25">#REF!</definedName>
    <definedName name="FIM_1.kv." localSheetId="33">#REF!</definedName>
    <definedName name="FIM_1.kv." localSheetId="6">#REF!</definedName>
    <definedName name="FIM_1.kv." localSheetId="39">#REF!</definedName>
    <definedName name="FIM_1.kv." localSheetId="7">#REF!</definedName>
    <definedName name="FIM_1.kv." localSheetId="47">#REF!</definedName>
    <definedName name="FIM_1.kv." localSheetId="50">#REF!</definedName>
    <definedName name="FIM_1.kv." localSheetId="53">#REF!</definedName>
    <definedName name="FIM_1.kv." localSheetId="61">#REF!</definedName>
    <definedName name="FIM_1.kv." localSheetId="62">#REF!</definedName>
    <definedName name="FIM_1.kv." localSheetId="65">#REF!</definedName>
    <definedName name="FIM_1.kv." localSheetId="66">#REF!</definedName>
    <definedName name="FIM_1.kv." localSheetId="9">#REF!</definedName>
    <definedName name="FIM_1.kv." localSheetId="1">#REF!</definedName>
    <definedName name="FIM_1.kv.">#REF!</definedName>
    <definedName name="FIM_2.kv." localSheetId="14">#REF!</definedName>
    <definedName name="FIM_2.kv." localSheetId="15">#REF!</definedName>
    <definedName name="FIM_2.kv." localSheetId="16">#REF!</definedName>
    <definedName name="FIM_2.kv." localSheetId="17">#REF!</definedName>
    <definedName name="FIM_2.kv." localSheetId="19">#REF!</definedName>
    <definedName name="FIM_2.kv." localSheetId="20">#REF!</definedName>
    <definedName name="FIM_2.kv." localSheetId="21">#REF!</definedName>
    <definedName name="FIM_2.kv." localSheetId="5">#REF!</definedName>
    <definedName name="FIM_2.kv." localSheetId="33">#REF!</definedName>
    <definedName name="FIM_2.kv." localSheetId="6">#REF!</definedName>
    <definedName name="FIM_2.kv." localSheetId="7">#REF!</definedName>
    <definedName name="FIM_2.kv." localSheetId="53">#REF!</definedName>
    <definedName name="FIM_2.kv." localSheetId="62">#REF!</definedName>
    <definedName name="FIM_2.kv." localSheetId="65">#REF!</definedName>
    <definedName name="FIM_2.kv." localSheetId="66">#REF!</definedName>
    <definedName name="FIM_2.kv." localSheetId="9">#REF!</definedName>
    <definedName name="FIM_2.kv." localSheetId="1">#REF!</definedName>
    <definedName name="FIM_2.kv.">#REF!</definedName>
    <definedName name="FIM_3.kv." localSheetId="14">#REF!</definedName>
    <definedName name="FIM_3.kv." localSheetId="15">#REF!</definedName>
    <definedName name="FIM_3.kv." localSheetId="16">#REF!</definedName>
    <definedName name="FIM_3.kv." localSheetId="17">#REF!</definedName>
    <definedName name="FIM_3.kv." localSheetId="19">#REF!</definedName>
    <definedName name="FIM_3.kv." localSheetId="20">#REF!</definedName>
    <definedName name="FIM_3.kv." localSheetId="21">#REF!</definedName>
    <definedName name="FIM_3.kv." localSheetId="5">#REF!</definedName>
    <definedName name="FIM_3.kv." localSheetId="33">#REF!</definedName>
    <definedName name="FIM_3.kv." localSheetId="6">#REF!</definedName>
    <definedName name="FIM_3.kv." localSheetId="7">#REF!</definedName>
    <definedName name="FIM_3.kv." localSheetId="53">#REF!</definedName>
    <definedName name="FIM_3.kv." localSheetId="62">#REF!</definedName>
    <definedName name="FIM_3.kv." localSheetId="65">#REF!</definedName>
    <definedName name="FIM_3.kv." localSheetId="66">#REF!</definedName>
    <definedName name="FIM_3.kv." localSheetId="9">#REF!</definedName>
    <definedName name="FIM_3.kv." localSheetId="1">#REF!</definedName>
    <definedName name="FIM_3.kv.">#REF!</definedName>
    <definedName name="FIM_30.06." localSheetId="14">#REF!</definedName>
    <definedName name="FIM_30.06." localSheetId="15">#REF!</definedName>
    <definedName name="FIM_30.06." localSheetId="16">#REF!</definedName>
    <definedName name="FIM_30.06." localSheetId="17">#REF!</definedName>
    <definedName name="FIM_30.06." localSheetId="19">#REF!</definedName>
    <definedName name="FIM_30.06." localSheetId="20">#REF!</definedName>
    <definedName name="FIM_30.06." localSheetId="21">#REF!</definedName>
    <definedName name="FIM_30.06." localSheetId="5">#REF!</definedName>
    <definedName name="FIM_30.06." localSheetId="33">#REF!</definedName>
    <definedName name="FIM_30.06." localSheetId="6">#REF!</definedName>
    <definedName name="FIM_30.06." localSheetId="7">#REF!</definedName>
    <definedName name="FIM_30.06." localSheetId="53">#REF!</definedName>
    <definedName name="FIM_30.06." localSheetId="62">#REF!</definedName>
    <definedName name="FIM_30.06." localSheetId="65">#REF!</definedName>
    <definedName name="FIM_30.06." localSheetId="66">#REF!</definedName>
    <definedName name="FIM_30.06." localSheetId="9">#REF!</definedName>
    <definedName name="FIM_30.06." localSheetId="1">#REF!</definedName>
    <definedName name="FIM_30.06.">#REF!</definedName>
    <definedName name="FIM_30.09." localSheetId="14">#REF!</definedName>
    <definedName name="FIM_30.09." localSheetId="15">#REF!</definedName>
    <definedName name="FIM_30.09." localSheetId="16">#REF!</definedName>
    <definedName name="FIM_30.09." localSheetId="17">#REF!</definedName>
    <definedName name="FIM_30.09." localSheetId="19">#REF!</definedName>
    <definedName name="FIM_30.09." localSheetId="20">#REF!</definedName>
    <definedName name="FIM_30.09." localSheetId="21">#REF!</definedName>
    <definedName name="FIM_30.09." localSheetId="5">#REF!</definedName>
    <definedName name="FIM_30.09." localSheetId="33">#REF!</definedName>
    <definedName name="FIM_30.09." localSheetId="6">#REF!</definedName>
    <definedName name="FIM_30.09." localSheetId="7">#REF!</definedName>
    <definedName name="FIM_30.09." localSheetId="53">#REF!</definedName>
    <definedName name="FIM_30.09." localSheetId="62">#REF!</definedName>
    <definedName name="FIM_30.09." localSheetId="65">#REF!</definedName>
    <definedName name="FIM_30.09." localSheetId="66">#REF!</definedName>
    <definedName name="FIM_30.09." localSheetId="9">#REF!</definedName>
    <definedName name="FIM_30.09." localSheetId="1">#REF!</definedName>
    <definedName name="FIM_30.09.">#REF!</definedName>
    <definedName name="FIM_31.03." localSheetId="14">#REF!</definedName>
    <definedName name="FIM_31.03." localSheetId="15">#REF!</definedName>
    <definedName name="FIM_31.03." localSheetId="16">#REF!</definedName>
    <definedName name="FIM_31.03." localSheetId="17">#REF!</definedName>
    <definedName name="FIM_31.03." localSheetId="19">#REF!</definedName>
    <definedName name="FIM_31.03." localSheetId="20">#REF!</definedName>
    <definedName name="FIM_31.03." localSheetId="21">#REF!</definedName>
    <definedName name="FIM_31.03." localSheetId="5">#REF!</definedName>
    <definedName name="FIM_31.03." localSheetId="33">#REF!</definedName>
    <definedName name="FIM_31.03." localSheetId="6">#REF!</definedName>
    <definedName name="FIM_31.03." localSheetId="7">#REF!</definedName>
    <definedName name="FIM_31.03." localSheetId="53">#REF!</definedName>
    <definedName name="FIM_31.03." localSheetId="62">#REF!</definedName>
    <definedName name="FIM_31.03." localSheetId="65">#REF!</definedName>
    <definedName name="FIM_31.03." localSheetId="66">#REF!</definedName>
    <definedName name="FIM_31.03." localSheetId="9">#REF!</definedName>
    <definedName name="FIM_31.03." localSheetId="1">#REF!</definedName>
    <definedName name="FIM_31.03.">#REF!</definedName>
    <definedName name="FIM_4.kv." localSheetId="14">#REF!</definedName>
    <definedName name="FIM_4.kv." localSheetId="15">#REF!</definedName>
    <definedName name="FIM_4.kv." localSheetId="16">#REF!</definedName>
    <definedName name="FIM_4.kv." localSheetId="17">#REF!</definedName>
    <definedName name="FIM_4.kv." localSheetId="19">#REF!</definedName>
    <definedName name="FIM_4.kv." localSheetId="20">#REF!</definedName>
    <definedName name="FIM_4.kv." localSheetId="21">#REF!</definedName>
    <definedName name="FIM_4.kv." localSheetId="5">#REF!</definedName>
    <definedName name="FIM_4.kv." localSheetId="33">#REF!</definedName>
    <definedName name="FIM_4.kv." localSheetId="6">#REF!</definedName>
    <definedName name="FIM_4.kv." localSheetId="7">#REF!</definedName>
    <definedName name="FIM_4.kv." localSheetId="53">#REF!</definedName>
    <definedName name="FIM_4.kv." localSheetId="62">#REF!</definedName>
    <definedName name="FIM_4.kv." localSheetId="65">#REF!</definedName>
    <definedName name="FIM_4.kv." localSheetId="66">#REF!</definedName>
    <definedName name="FIM_4.kv." localSheetId="9">#REF!</definedName>
    <definedName name="FIM_4.kv." localSheetId="1">#REF!</definedName>
    <definedName name="FIM_4.kv.">#REF!</definedName>
    <definedName name="FIM_balansdagskurs">[23]Forecast!$D$27</definedName>
    <definedName name="FIM_genomsnittskurs">[23]Forecast!$D$28</definedName>
    <definedName name="FIM_investeringskurs">[23]Forecast!$D$24</definedName>
    <definedName name="FIM_Investeringskurs_950405" localSheetId="14">[23]Forecast!#REF!</definedName>
    <definedName name="FIM_Investeringskurs_950405" localSheetId="15">[23]Forecast!#REF!</definedName>
    <definedName name="FIM_Investeringskurs_950405" localSheetId="16">[23]Forecast!#REF!</definedName>
    <definedName name="FIM_Investeringskurs_950405" localSheetId="17">[23]Forecast!#REF!</definedName>
    <definedName name="FIM_Investeringskurs_950405" localSheetId="19">[23]Forecast!#REF!</definedName>
    <definedName name="FIM_Investeringskurs_950405" localSheetId="20">[23]Forecast!#REF!</definedName>
    <definedName name="FIM_Investeringskurs_950405" localSheetId="21">[23]Forecast!#REF!</definedName>
    <definedName name="FIM_Investeringskurs_950405" localSheetId="5">[23]Forecast!#REF!</definedName>
    <definedName name="FIM_Investeringskurs_950405" localSheetId="25">[23]Forecast!#REF!</definedName>
    <definedName name="FIM_Investeringskurs_950405" localSheetId="33">[23]Forecast!#REF!</definedName>
    <definedName name="FIM_Investeringskurs_950405" localSheetId="6">[23]Forecast!#REF!</definedName>
    <definedName name="FIM_Investeringskurs_950405" localSheetId="39">[23]Forecast!#REF!</definedName>
    <definedName name="FIM_Investeringskurs_950405" localSheetId="7">[23]Forecast!#REF!</definedName>
    <definedName name="FIM_Investeringskurs_950405" localSheetId="47">[23]Forecast!#REF!</definedName>
    <definedName name="FIM_Investeringskurs_950405" localSheetId="53">[23]Forecast!#REF!</definedName>
    <definedName name="FIM_Investeringskurs_950405" localSheetId="62">[23]Forecast!#REF!</definedName>
    <definedName name="FIM_Investeringskurs_950405" localSheetId="65">[23]Forecast!#REF!</definedName>
    <definedName name="FIM_Investeringskurs_950405" localSheetId="66">[23]Forecast!#REF!</definedName>
    <definedName name="FIM_Investeringskurs_950405" localSheetId="9">[23]Forecast!#REF!</definedName>
    <definedName name="FIM_Investeringskurs_950405" localSheetId="1">[23]Forecast!#REF!</definedName>
    <definedName name="FIM_Investeringskurs_950405">[23]Forecast!#REF!</definedName>
    <definedName name="FIM_Investeringskurs_951109" localSheetId="14">[23]Forecast!#REF!</definedName>
    <definedName name="FIM_Investeringskurs_951109" localSheetId="15">[23]Forecast!#REF!</definedName>
    <definedName name="FIM_Investeringskurs_951109" localSheetId="16">[23]Forecast!#REF!</definedName>
    <definedName name="FIM_Investeringskurs_951109" localSheetId="17">[23]Forecast!#REF!</definedName>
    <definedName name="FIM_Investeringskurs_951109" localSheetId="19">[23]Forecast!#REF!</definedName>
    <definedName name="FIM_Investeringskurs_951109" localSheetId="20">[23]Forecast!#REF!</definedName>
    <definedName name="FIM_Investeringskurs_951109" localSheetId="21">[23]Forecast!#REF!</definedName>
    <definedName name="FIM_Investeringskurs_951109" localSheetId="5">[23]Forecast!#REF!</definedName>
    <definedName name="FIM_Investeringskurs_951109" localSheetId="25">[23]Forecast!#REF!</definedName>
    <definedName name="FIM_Investeringskurs_951109" localSheetId="33">[23]Forecast!#REF!</definedName>
    <definedName name="FIM_Investeringskurs_951109" localSheetId="6">[23]Forecast!#REF!</definedName>
    <definedName name="FIM_Investeringskurs_951109" localSheetId="39">[23]Forecast!#REF!</definedName>
    <definedName name="FIM_Investeringskurs_951109" localSheetId="7">[23]Forecast!#REF!</definedName>
    <definedName name="FIM_Investeringskurs_951109" localSheetId="47">[23]Forecast!#REF!</definedName>
    <definedName name="FIM_Investeringskurs_951109" localSheetId="53">[23]Forecast!#REF!</definedName>
    <definedName name="FIM_Investeringskurs_951109" localSheetId="62">[23]Forecast!#REF!</definedName>
    <definedName name="FIM_Investeringskurs_951109" localSheetId="65">[23]Forecast!#REF!</definedName>
    <definedName name="FIM_Investeringskurs_951109" localSheetId="66">[23]Forecast!#REF!</definedName>
    <definedName name="FIM_Investeringskurs_951109" localSheetId="9">[23]Forecast!#REF!</definedName>
    <definedName name="FIM_Investeringskurs_951109" localSheetId="1">[23]Forecast!#REF!</definedName>
    <definedName name="FIM_Investeringskurs_951109">[23]Forecast!#REF!</definedName>
    <definedName name="FIM_Investeringskurs_AÄtillskott">[23]Forecast!$D$25</definedName>
    <definedName name="FIM_Primo" localSheetId="14">#REF!</definedName>
    <definedName name="FIM_Primo" localSheetId="15">#REF!</definedName>
    <definedName name="FIM_Primo" localSheetId="16">#REF!</definedName>
    <definedName name="FIM_Primo" localSheetId="17">#REF!</definedName>
    <definedName name="FIM_Primo" localSheetId="19">#REF!</definedName>
    <definedName name="FIM_Primo" localSheetId="20">#REF!</definedName>
    <definedName name="FIM_Primo" localSheetId="21">#REF!</definedName>
    <definedName name="FIM_Primo" localSheetId="22">#REF!</definedName>
    <definedName name="FIM_Primo" localSheetId="5">#REF!</definedName>
    <definedName name="FIM_Primo" localSheetId="25">#REF!</definedName>
    <definedName name="FIM_Primo" localSheetId="33">#REF!</definedName>
    <definedName name="FIM_Primo" localSheetId="6">#REF!</definedName>
    <definedName name="FIM_Primo" localSheetId="39">#REF!</definedName>
    <definedName name="FIM_Primo" localSheetId="7">#REF!</definedName>
    <definedName name="FIM_Primo" localSheetId="47">#REF!</definedName>
    <definedName name="FIM_Primo" localSheetId="50">#REF!</definedName>
    <definedName name="FIM_Primo" localSheetId="53">#REF!</definedName>
    <definedName name="FIM_Primo" localSheetId="61">#REF!</definedName>
    <definedName name="FIM_Primo" localSheetId="62">#REF!</definedName>
    <definedName name="FIM_Primo" localSheetId="65">#REF!</definedName>
    <definedName name="FIM_Primo" localSheetId="66">#REF!</definedName>
    <definedName name="FIM_Primo" localSheetId="9">#REF!</definedName>
    <definedName name="FIM_Primo" localSheetId="1">#REF!</definedName>
    <definedName name="FIM_Primo">#REF!</definedName>
    <definedName name="FIM_Ultimo" localSheetId="14">#REF!</definedName>
    <definedName name="FIM_Ultimo" localSheetId="15">#REF!</definedName>
    <definedName name="FIM_Ultimo" localSheetId="16">#REF!</definedName>
    <definedName name="FIM_Ultimo" localSheetId="17">#REF!</definedName>
    <definedName name="FIM_Ultimo" localSheetId="19">#REF!</definedName>
    <definedName name="FIM_Ultimo" localSheetId="20">#REF!</definedName>
    <definedName name="FIM_Ultimo" localSheetId="21">#REF!</definedName>
    <definedName name="FIM_Ultimo" localSheetId="22">#REF!</definedName>
    <definedName name="FIM_Ultimo" localSheetId="5">#REF!</definedName>
    <definedName name="FIM_Ultimo" localSheetId="25">#REF!</definedName>
    <definedName name="FIM_Ultimo" localSheetId="33">#REF!</definedName>
    <definedName name="FIM_Ultimo" localSheetId="6">#REF!</definedName>
    <definedName name="FIM_Ultimo" localSheetId="39">#REF!</definedName>
    <definedName name="FIM_Ultimo" localSheetId="7">#REF!</definedName>
    <definedName name="FIM_Ultimo" localSheetId="47">#REF!</definedName>
    <definedName name="FIM_Ultimo" localSheetId="50">#REF!</definedName>
    <definedName name="FIM_Ultimo" localSheetId="53">#REF!</definedName>
    <definedName name="FIM_Ultimo" localSheetId="61">#REF!</definedName>
    <definedName name="FIM_Ultimo" localSheetId="62">#REF!</definedName>
    <definedName name="FIM_Ultimo" localSheetId="65">#REF!</definedName>
    <definedName name="FIM_Ultimo" localSheetId="66">#REF!</definedName>
    <definedName name="FIM_Ultimo" localSheetId="9">#REF!</definedName>
    <definedName name="FIM_Ultimo" localSheetId="1">#REF!</definedName>
    <definedName name="FIM_Ultimo">#REF!</definedName>
    <definedName name="Finland">[20]Sheet1!$C$18</definedName>
    <definedName name="FX_Rates">[27]AE_ADV_help!$AM$3:$AN$6</definedName>
    <definedName name="FXBS">[28]FX!$C$13</definedName>
    <definedName name="GAP_WIP">[21]Legend!$A$1:$A$7</definedName>
    <definedName name="GBP_1.kv." localSheetId="14">#REF!</definedName>
    <definedName name="GBP_1.kv." localSheetId="15">#REF!</definedName>
    <definedName name="GBP_1.kv." localSheetId="16">#REF!</definedName>
    <definedName name="GBP_1.kv." localSheetId="17">#REF!</definedName>
    <definedName name="GBP_1.kv." localSheetId="19">#REF!</definedName>
    <definedName name="GBP_1.kv." localSheetId="20">#REF!</definedName>
    <definedName name="GBP_1.kv." localSheetId="21">#REF!</definedName>
    <definedName name="GBP_1.kv." localSheetId="22">#REF!</definedName>
    <definedName name="GBP_1.kv." localSheetId="5">#REF!</definedName>
    <definedName name="GBP_1.kv." localSheetId="25">#REF!</definedName>
    <definedName name="GBP_1.kv." localSheetId="33">#REF!</definedName>
    <definedName name="GBP_1.kv." localSheetId="6">#REF!</definedName>
    <definedName name="GBP_1.kv." localSheetId="39">#REF!</definedName>
    <definedName name="GBP_1.kv." localSheetId="7">#REF!</definedName>
    <definedName name="GBP_1.kv." localSheetId="47">#REF!</definedName>
    <definedName name="GBP_1.kv." localSheetId="50">#REF!</definedName>
    <definedName name="GBP_1.kv." localSheetId="53">#REF!</definedName>
    <definedName name="GBP_1.kv." localSheetId="61">#REF!</definedName>
    <definedName name="GBP_1.kv." localSheetId="62">#REF!</definedName>
    <definedName name="GBP_1.kv." localSheetId="65">#REF!</definedName>
    <definedName name="GBP_1.kv." localSheetId="66">#REF!</definedName>
    <definedName name="GBP_1.kv." localSheetId="9">#REF!</definedName>
    <definedName name="GBP_1.kv." localSheetId="1">#REF!</definedName>
    <definedName name="GBP_1.kv.">#REF!</definedName>
    <definedName name="GBP_2.kv." localSheetId="14">#REF!</definedName>
    <definedName name="GBP_2.kv." localSheetId="15">#REF!</definedName>
    <definedName name="GBP_2.kv." localSheetId="16">#REF!</definedName>
    <definedName name="GBP_2.kv." localSheetId="17">#REF!</definedName>
    <definedName name="GBP_2.kv." localSheetId="19">#REF!</definedName>
    <definedName name="GBP_2.kv." localSheetId="20">#REF!</definedName>
    <definedName name="GBP_2.kv." localSheetId="21">#REF!</definedName>
    <definedName name="GBP_2.kv." localSheetId="22">#REF!</definedName>
    <definedName name="GBP_2.kv." localSheetId="5">#REF!</definedName>
    <definedName name="GBP_2.kv." localSheetId="25">#REF!</definedName>
    <definedName name="GBP_2.kv." localSheetId="33">#REF!</definedName>
    <definedName name="GBP_2.kv." localSheetId="6">#REF!</definedName>
    <definedName name="GBP_2.kv." localSheetId="39">#REF!</definedName>
    <definedName name="GBP_2.kv." localSheetId="7">#REF!</definedName>
    <definedName name="GBP_2.kv." localSheetId="47">#REF!</definedName>
    <definedName name="GBP_2.kv." localSheetId="50">#REF!</definedName>
    <definedName name="GBP_2.kv." localSheetId="53">#REF!</definedName>
    <definedName name="GBP_2.kv." localSheetId="61">#REF!</definedName>
    <definedName name="GBP_2.kv." localSheetId="62">#REF!</definedName>
    <definedName name="GBP_2.kv." localSheetId="65">#REF!</definedName>
    <definedName name="GBP_2.kv." localSheetId="66">#REF!</definedName>
    <definedName name="GBP_2.kv." localSheetId="9">#REF!</definedName>
    <definedName name="GBP_2.kv." localSheetId="1">#REF!</definedName>
    <definedName name="GBP_2.kv.">#REF!</definedName>
    <definedName name="GBP_3.kv." localSheetId="14">#REF!</definedName>
    <definedName name="GBP_3.kv." localSheetId="15">#REF!</definedName>
    <definedName name="GBP_3.kv." localSheetId="16">#REF!</definedName>
    <definedName name="GBP_3.kv." localSheetId="17">#REF!</definedName>
    <definedName name="GBP_3.kv." localSheetId="19">#REF!</definedName>
    <definedName name="GBP_3.kv." localSheetId="20">#REF!</definedName>
    <definedName name="GBP_3.kv." localSheetId="21">#REF!</definedName>
    <definedName name="GBP_3.kv." localSheetId="22">#REF!</definedName>
    <definedName name="GBP_3.kv." localSheetId="5">#REF!</definedName>
    <definedName name="GBP_3.kv." localSheetId="25">#REF!</definedName>
    <definedName name="GBP_3.kv." localSheetId="33">#REF!</definedName>
    <definedName name="GBP_3.kv." localSheetId="6">#REF!</definedName>
    <definedName name="GBP_3.kv." localSheetId="39">#REF!</definedName>
    <definedName name="GBP_3.kv." localSheetId="7">#REF!</definedName>
    <definedName name="GBP_3.kv." localSheetId="47">#REF!</definedName>
    <definedName name="GBP_3.kv." localSheetId="50">#REF!</definedName>
    <definedName name="GBP_3.kv." localSheetId="53">#REF!</definedName>
    <definedName name="GBP_3.kv." localSheetId="61">#REF!</definedName>
    <definedName name="GBP_3.kv." localSheetId="62">#REF!</definedName>
    <definedName name="GBP_3.kv." localSheetId="65">#REF!</definedName>
    <definedName name="GBP_3.kv." localSheetId="66">#REF!</definedName>
    <definedName name="GBP_3.kv." localSheetId="9">#REF!</definedName>
    <definedName name="GBP_3.kv." localSheetId="1">#REF!</definedName>
    <definedName name="GBP_3.kv.">#REF!</definedName>
    <definedName name="GBP_30.06." localSheetId="14">#REF!</definedName>
    <definedName name="GBP_30.06." localSheetId="15">#REF!</definedName>
    <definedName name="GBP_30.06." localSheetId="16">#REF!</definedName>
    <definedName name="GBP_30.06." localSheetId="17">#REF!</definedName>
    <definedName name="GBP_30.06." localSheetId="19">#REF!</definedName>
    <definedName name="GBP_30.06." localSheetId="20">#REF!</definedName>
    <definedName name="GBP_30.06." localSheetId="21">#REF!</definedName>
    <definedName name="GBP_30.06." localSheetId="5">#REF!</definedName>
    <definedName name="GBP_30.06." localSheetId="33">#REF!</definedName>
    <definedName name="GBP_30.06." localSheetId="6">#REF!</definedName>
    <definedName name="GBP_30.06." localSheetId="7">#REF!</definedName>
    <definedName name="GBP_30.06." localSheetId="53">#REF!</definedName>
    <definedName name="GBP_30.06." localSheetId="62">#REF!</definedName>
    <definedName name="GBP_30.06." localSheetId="65">#REF!</definedName>
    <definedName name="GBP_30.06." localSheetId="66">#REF!</definedName>
    <definedName name="GBP_30.06." localSheetId="9">#REF!</definedName>
    <definedName name="GBP_30.06." localSheetId="1">#REF!</definedName>
    <definedName name="GBP_30.06.">#REF!</definedName>
    <definedName name="GBP_30.09." localSheetId="14">#REF!</definedName>
    <definedName name="GBP_30.09." localSheetId="15">#REF!</definedName>
    <definedName name="GBP_30.09." localSheetId="16">#REF!</definedName>
    <definedName name="GBP_30.09." localSheetId="17">#REF!</definedName>
    <definedName name="GBP_30.09." localSheetId="19">#REF!</definedName>
    <definedName name="GBP_30.09." localSheetId="20">#REF!</definedName>
    <definedName name="GBP_30.09." localSheetId="21">#REF!</definedName>
    <definedName name="GBP_30.09." localSheetId="5">#REF!</definedName>
    <definedName name="GBP_30.09." localSheetId="33">#REF!</definedName>
    <definedName name="GBP_30.09." localSheetId="6">#REF!</definedName>
    <definedName name="GBP_30.09." localSheetId="7">#REF!</definedName>
    <definedName name="GBP_30.09." localSheetId="53">#REF!</definedName>
    <definedName name="GBP_30.09." localSheetId="62">#REF!</definedName>
    <definedName name="GBP_30.09." localSheetId="65">#REF!</definedName>
    <definedName name="GBP_30.09." localSheetId="66">#REF!</definedName>
    <definedName name="GBP_30.09." localSheetId="9">#REF!</definedName>
    <definedName name="GBP_30.09." localSheetId="1">#REF!</definedName>
    <definedName name="GBP_30.09.">#REF!</definedName>
    <definedName name="GBP_31.03." localSheetId="14">#REF!</definedName>
    <definedName name="GBP_31.03." localSheetId="15">#REF!</definedName>
    <definedName name="GBP_31.03." localSheetId="16">#REF!</definedName>
    <definedName name="GBP_31.03." localSheetId="17">#REF!</definedName>
    <definedName name="GBP_31.03." localSheetId="19">#REF!</definedName>
    <definedName name="GBP_31.03." localSheetId="20">#REF!</definedName>
    <definedName name="GBP_31.03." localSheetId="21">#REF!</definedName>
    <definedName name="GBP_31.03." localSheetId="5">#REF!</definedName>
    <definedName name="GBP_31.03." localSheetId="33">#REF!</definedName>
    <definedName name="GBP_31.03." localSheetId="6">#REF!</definedName>
    <definedName name="GBP_31.03." localSheetId="7">#REF!</definedName>
    <definedName name="GBP_31.03." localSheetId="53">#REF!</definedName>
    <definedName name="GBP_31.03." localSheetId="62">#REF!</definedName>
    <definedName name="GBP_31.03." localSheetId="65">#REF!</definedName>
    <definedName name="GBP_31.03." localSheetId="66">#REF!</definedName>
    <definedName name="GBP_31.03." localSheetId="9">#REF!</definedName>
    <definedName name="GBP_31.03." localSheetId="1">#REF!</definedName>
    <definedName name="GBP_31.03.">#REF!</definedName>
    <definedName name="GBP_4.kv." localSheetId="14">#REF!</definedName>
    <definedName name="GBP_4.kv." localSheetId="15">#REF!</definedName>
    <definedName name="GBP_4.kv." localSheetId="16">#REF!</definedName>
    <definedName name="GBP_4.kv." localSheetId="17">#REF!</definedName>
    <definedName name="GBP_4.kv." localSheetId="19">#REF!</definedName>
    <definedName name="GBP_4.kv." localSheetId="20">#REF!</definedName>
    <definedName name="GBP_4.kv." localSheetId="21">#REF!</definedName>
    <definedName name="GBP_4.kv." localSheetId="5">#REF!</definedName>
    <definedName name="GBP_4.kv." localSheetId="33">#REF!</definedName>
    <definedName name="GBP_4.kv." localSheetId="6">#REF!</definedName>
    <definedName name="GBP_4.kv." localSheetId="7">#REF!</definedName>
    <definedName name="GBP_4.kv." localSheetId="53">#REF!</definedName>
    <definedName name="GBP_4.kv." localSheetId="62">#REF!</definedName>
    <definedName name="GBP_4.kv." localSheetId="65">#REF!</definedName>
    <definedName name="GBP_4.kv." localSheetId="66">#REF!</definedName>
    <definedName name="GBP_4.kv." localSheetId="9">#REF!</definedName>
    <definedName name="GBP_4.kv." localSheetId="1">#REF!</definedName>
    <definedName name="GBP_4.kv.">#REF!</definedName>
    <definedName name="GBP_Primo" localSheetId="14">#REF!</definedName>
    <definedName name="GBP_Primo" localSheetId="15">#REF!</definedName>
    <definedName name="GBP_Primo" localSheetId="16">#REF!</definedName>
    <definedName name="GBP_Primo" localSheetId="17">#REF!</definedName>
    <definedName name="GBP_Primo" localSheetId="19">#REF!</definedName>
    <definedName name="GBP_Primo" localSheetId="20">#REF!</definedName>
    <definedName name="GBP_Primo" localSheetId="21">#REF!</definedName>
    <definedName name="GBP_Primo" localSheetId="5">#REF!</definedName>
    <definedName name="GBP_Primo" localSheetId="33">#REF!</definedName>
    <definedName name="GBP_Primo" localSheetId="6">#REF!</definedName>
    <definedName name="GBP_Primo" localSheetId="7">#REF!</definedName>
    <definedName name="GBP_Primo" localSheetId="53">#REF!</definedName>
    <definedName name="GBP_Primo" localSheetId="62">#REF!</definedName>
    <definedName name="GBP_Primo" localSheetId="65">#REF!</definedName>
    <definedName name="GBP_Primo" localSheetId="66">#REF!</definedName>
    <definedName name="GBP_Primo" localSheetId="9">#REF!</definedName>
    <definedName name="GBP_Primo" localSheetId="1">#REF!</definedName>
    <definedName name="GBP_Primo">#REF!</definedName>
    <definedName name="GBP_Ultimo" localSheetId="14">#REF!</definedName>
    <definedName name="GBP_Ultimo" localSheetId="15">#REF!</definedName>
    <definedName name="GBP_Ultimo" localSheetId="16">#REF!</definedName>
    <definedName name="GBP_Ultimo" localSheetId="17">#REF!</definedName>
    <definedName name="GBP_Ultimo" localSheetId="19">#REF!</definedName>
    <definedName name="GBP_Ultimo" localSheetId="20">#REF!</definedName>
    <definedName name="GBP_Ultimo" localSheetId="21">#REF!</definedName>
    <definedName name="GBP_Ultimo" localSheetId="5">#REF!</definedName>
    <definedName name="GBP_Ultimo" localSheetId="33">#REF!</definedName>
    <definedName name="GBP_Ultimo" localSheetId="6">#REF!</definedName>
    <definedName name="GBP_Ultimo" localSheetId="7">#REF!</definedName>
    <definedName name="GBP_Ultimo" localSheetId="53">#REF!</definedName>
    <definedName name="GBP_Ultimo" localSheetId="62">#REF!</definedName>
    <definedName name="GBP_Ultimo" localSheetId="65">#REF!</definedName>
    <definedName name="GBP_Ultimo" localSheetId="66">#REF!</definedName>
    <definedName name="GBP_Ultimo" localSheetId="9">#REF!</definedName>
    <definedName name="GBP_Ultimo" localSheetId="1">#REF!</definedName>
    <definedName name="GBP_Ultimo">#REF!</definedName>
    <definedName name="gcc" localSheetId="14">#REF!</definedName>
    <definedName name="gcc" localSheetId="15">#REF!</definedName>
    <definedName name="gcc" localSheetId="16">#REF!</definedName>
    <definedName name="gcc" localSheetId="17">#REF!</definedName>
    <definedName name="gcc" localSheetId="19">#REF!</definedName>
    <definedName name="gcc" localSheetId="20">#REF!</definedName>
    <definedName name="gcc" localSheetId="21">#REF!</definedName>
    <definedName name="gcc" localSheetId="5">#REF!</definedName>
    <definedName name="gcc" localSheetId="33">#REF!</definedName>
    <definedName name="gcc" localSheetId="6">#REF!</definedName>
    <definedName name="gcc" localSheetId="7">#REF!</definedName>
    <definedName name="gcc" localSheetId="53">#REF!</definedName>
    <definedName name="gcc" localSheetId="62">#REF!</definedName>
    <definedName name="gcc" localSheetId="65">#REF!</definedName>
    <definedName name="gcc" localSheetId="66">#REF!</definedName>
    <definedName name="gcc" localSheetId="9">#REF!</definedName>
    <definedName name="gcc" localSheetId="1">#REF!</definedName>
    <definedName name="gcc">#REF!</definedName>
    <definedName name="gcc_other" localSheetId="14">#REF!</definedName>
    <definedName name="gcc_other" localSheetId="15">#REF!</definedName>
    <definedName name="gcc_other" localSheetId="16">#REF!</definedName>
    <definedName name="gcc_other" localSheetId="17">#REF!</definedName>
    <definedName name="gcc_other" localSheetId="19">#REF!</definedName>
    <definedName name="gcc_other" localSheetId="20">#REF!</definedName>
    <definedName name="gcc_other" localSheetId="21">#REF!</definedName>
    <definedName name="gcc_other" localSheetId="5">#REF!</definedName>
    <definedName name="gcc_other" localSheetId="33">#REF!</definedName>
    <definedName name="gcc_other" localSheetId="6">#REF!</definedName>
    <definedName name="gcc_other" localSheetId="7">#REF!</definedName>
    <definedName name="gcc_other" localSheetId="53">#REF!</definedName>
    <definedName name="gcc_other" localSheetId="62">#REF!</definedName>
    <definedName name="gcc_other" localSheetId="65">#REF!</definedName>
    <definedName name="gcc_other" localSheetId="66">#REF!</definedName>
    <definedName name="gcc_other" localSheetId="9">#REF!</definedName>
    <definedName name="gcc_other" localSheetId="1">#REF!</definedName>
    <definedName name="gcc_other">#REF!</definedName>
    <definedName name="General" localSheetId="14">#REF!</definedName>
    <definedName name="General" localSheetId="15">#REF!</definedName>
    <definedName name="General" localSheetId="16">#REF!</definedName>
    <definedName name="General" localSheetId="17">#REF!</definedName>
    <definedName name="General" localSheetId="19">#REF!</definedName>
    <definedName name="General" localSheetId="20">#REF!</definedName>
    <definedName name="General" localSheetId="21">#REF!</definedName>
    <definedName name="General" localSheetId="5">#REF!</definedName>
    <definedName name="General" localSheetId="33">#REF!</definedName>
    <definedName name="General" localSheetId="6">#REF!</definedName>
    <definedName name="General" localSheetId="7">#REF!</definedName>
    <definedName name="General" localSheetId="53">#REF!</definedName>
    <definedName name="General" localSheetId="62">#REF!</definedName>
    <definedName name="General" localSheetId="65">#REF!</definedName>
    <definedName name="General" localSheetId="66">#REF!</definedName>
    <definedName name="General" localSheetId="9">#REF!</definedName>
    <definedName name="General" localSheetId="1">#REF!</definedName>
    <definedName name="General">#REF!</definedName>
    <definedName name="general1" localSheetId="14">#REF!</definedName>
    <definedName name="general1" localSheetId="15">#REF!</definedName>
    <definedName name="general1" localSheetId="16">#REF!</definedName>
    <definedName name="general1" localSheetId="17">#REF!</definedName>
    <definedName name="general1" localSheetId="19">#REF!</definedName>
    <definedName name="general1" localSheetId="20">#REF!</definedName>
    <definedName name="general1" localSheetId="21">#REF!</definedName>
    <definedName name="general1" localSheetId="5">#REF!</definedName>
    <definedName name="general1" localSheetId="33">#REF!</definedName>
    <definedName name="general1" localSheetId="6">#REF!</definedName>
    <definedName name="general1" localSheetId="7">#REF!</definedName>
    <definedName name="general1" localSheetId="53">#REF!</definedName>
    <definedName name="general1" localSheetId="62">#REF!</definedName>
    <definedName name="general1" localSheetId="65">#REF!</definedName>
    <definedName name="general1" localSheetId="66">#REF!</definedName>
    <definedName name="general1" localSheetId="9">#REF!</definedName>
    <definedName name="general1" localSheetId="1">#REF!</definedName>
    <definedName name="general1">#REF!</definedName>
    <definedName name="GenInsKeyFig" localSheetId="14">#REF!</definedName>
    <definedName name="GenInsKeyFig" localSheetId="15">#REF!</definedName>
    <definedName name="GenInsKeyFig" localSheetId="16">#REF!</definedName>
    <definedName name="GenInsKeyFig" localSheetId="17">#REF!</definedName>
    <definedName name="GenInsKeyFig" localSheetId="19">#REF!</definedName>
    <definedName name="GenInsKeyFig" localSheetId="20">#REF!</definedName>
    <definedName name="GenInsKeyFig" localSheetId="21">#REF!</definedName>
    <definedName name="GenInsKeyFig" localSheetId="5">#REF!</definedName>
    <definedName name="GenInsKeyFig" localSheetId="33">#REF!</definedName>
    <definedName name="GenInsKeyFig" localSheetId="6">#REF!</definedName>
    <definedName name="GenInsKeyFig" localSheetId="7">#REF!</definedName>
    <definedName name="GenInsKeyFig" localSheetId="53">#REF!</definedName>
    <definedName name="GenInsKeyFig" localSheetId="62">#REF!</definedName>
    <definedName name="GenInsKeyFig" localSheetId="65">#REF!</definedName>
    <definedName name="GenInsKeyFig" localSheetId="66">#REF!</definedName>
    <definedName name="GenInsKeyFig" localSheetId="9">#REF!</definedName>
    <definedName name="GenInsKeyFig" localSheetId="1">#REF!</definedName>
    <definedName name="GenInsKeyFig">#REF!</definedName>
    <definedName name="ggg" localSheetId="4" hidden="1">{"5 * utfall + budget",#N/A,FALSE,"T-0298";"5 * bolag",#N/A,FALSE,"T-0298";"Unibank, utfall alla",#N/A,FALSE,"T-0298";#N/A,#N/A,FALSE,"Koncernskulder";#N/A,#N/A,FALSE,"Koncernfakturering"}</definedName>
    <definedName name="ggg" localSheetId="14" hidden="1">{"5 * utfall + budget",#N/A,FALSE,"T-0298";"5 * bolag",#N/A,FALSE,"T-0298";"Unibank, utfall alla",#N/A,FALSE,"T-0298";#N/A,#N/A,FALSE,"Koncernskulder";#N/A,#N/A,FALSE,"Koncernfakturering"}</definedName>
    <definedName name="ggg" localSheetId="15" hidden="1">{"5 * utfall + budget",#N/A,FALSE,"T-0298";"5 * bolag",#N/A,FALSE,"T-0298";"Unibank, utfall alla",#N/A,FALSE,"T-0298";#N/A,#N/A,FALSE,"Koncernskulder";#N/A,#N/A,FALSE,"Koncernfakturering"}</definedName>
    <definedName name="ggg" localSheetId="16" hidden="1">{"5 * utfall + budget",#N/A,FALSE,"T-0298";"5 * bolag",#N/A,FALSE,"T-0298";"Unibank, utfall alla",#N/A,FALSE,"T-0298";#N/A,#N/A,FALSE,"Koncernskulder";#N/A,#N/A,FALSE,"Koncernfakturering"}</definedName>
    <definedName name="ggg" localSheetId="17" hidden="1">{"5 * utfall + budget",#N/A,FALSE,"T-0298";"5 * bolag",#N/A,FALSE,"T-0298";"Unibank, utfall alla",#N/A,FALSE,"T-0298";#N/A,#N/A,FALSE,"Koncernskulder";#N/A,#N/A,FALSE,"Koncernfakturering"}</definedName>
    <definedName name="ggg" localSheetId="18" hidden="1">{"5 * utfall + budget",#N/A,FALSE,"T-0298";"5 * bolag",#N/A,FALSE,"T-0298";"Unibank, utfall alla",#N/A,FALSE,"T-0298";#N/A,#N/A,FALSE,"Koncernskulder";#N/A,#N/A,FALSE,"Koncernfakturering"}</definedName>
    <definedName name="ggg" localSheetId="19" hidden="1">{"5 * utfall + budget",#N/A,FALSE,"T-0298";"5 * bolag",#N/A,FALSE,"T-0298";"Unibank, utfall alla",#N/A,FALSE,"T-0298";#N/A,#N/A,FALSE,"Koncernskulder";#N/A,#N/A,FALSE,"Koncernfakturering"}</definedName>
    <definedName name="ggg" localSheetId="20" hidden="1">{"5 * utfall + budget",#N/A,FALSE,"T-0298";"5 * bolag",#N/A,FALSE,"T-0298";"Unibank, utfall alla",#N/A,FALSE,"T-0298";#N/A,#N/A,FALSE,"Koncernskulder";#N/A,#N/A,FALSE,"Koncernfakturering"}</definedName>
    <definedName name="ggg" localSheetId="21" hidden="1">{"5 * utfall + budget",#N/A,FALSE,"T-0298";"5 * bolag",#N/A,FALSE,"T-0298";"Unibank, utfall alla",#N/A,FALSE,"T-0298";#N/A,#N/A,FALSE,"Koncernskulder";#N/A,#N/A,FALSE,"Koncernfakturering"}</definedName>
    <definedName name="ggg" localSheetId="22" hidden="1">{"5 * utfall + budget",#N/A,FALSE,"T-0298";"5 * bolag",#N/A,FALSE,"T-0298";"Unibank, utfall alla",#N/A,FALSE,"T-0298";#N/A,#N/A,FALSE,"Koncernskulder";#N/A,#N/A,FALSE,"Koncernfakturering"}</definedName>
    <definedName name="ggg" localSheetId="23" hidden="1">{"5 * utfall + budget",#N/A,FALSE,"T-0298";"5 * bolag",#N/A,FALSE,"T-0298";"Unibank, utfall alla",#N/A,FALSE,"T-0298";#N/A,#N/A,FALSE,"Koncernskulder";#N/A,#N/A,FALSE,"Koncernfakturering"}</definedName>
    <definedName name="ggg" localSheetId="5" hidden="1">{"5 * utfall + budget",#N/A,FALSE,"T-0298";"5 * bolag",#N/A,FALSE,"T-0298";"Unibank, utfall alla",#N/A,FALSE,"T-0298";#N/A,#N/A,FALSE,"Koncernskulder";#N/A,#N/A,FALSE,"Koncernfakturering"}</definedName>
    <definedName name="ggg" localSheetId="25" hidden="1">{"5 * utfall + budget",#N/A,FALSE,"T-0298";"5 * bolag",#N/A,FALSE,"T-0298";"Unibank, utfall alla",#N/A,FALSE,"T-0298";#N/A,#N/A,FALSE,"Koncernskulder";#N/A,#N/A,FALSE,"Koncernfakturering"}</definedName>
    <definedName name="ggg" localSheetId="33" hidden="1">{"5 * utfall + budget",#N/A,FALSE,"T-0298";"5 * bolag",#N/A,FALSE,"T-0298";"Unibank, utfall alla",#N/A,FALSE,"T-0298";#N/A,#N/A,FALSE,"Koncernskulder";#N/A,#N/A,FALSE,"Koncernfakturering"}</definedName>
    <definedName name="ggg" localSheetId="6" hidden="1">{"5 * utfall + budget",#N/A,FALSE,"T-0298";"5 * bolag",#N/A,FALSE,"T-0298";"Unibank, utfall alla",#N/A,FALSE,"T-0298";#N/A,#N/A,FALSE,"Koncernskulder";#N/A,#N/A,FALSE,"Koncernfakturering"}</definedName>
    <definedName name="ggg" localSheetId="39" hidden="1">{"5 * utfall + budget",#N/A,FALSE,"T-0298";"5 * bolag",#N/A,FALSE,"T-0298";"Unibank, utfall alla",#N/A,FALSE,"T-0298";#N/A,#N/A,FALSE,"Koncernskulder";#N/A,#N/A,FALSE,"Koncernfakturering"}</definedName>
    <definedName name="ggg" localSheetId="7" hidden="1">{"5 * utfall + budget",#N/A,FALSE,"T-0298";"5 * bolag",#N/A,FALSE,"T-0298";"Unibank, utfall alla",#N/A,FALSE,"T-0298";#N/A,#N/A,FALSE,"Koncernskulder";#N/A,#N/A,FALSE,"Koncernfakturering"}</definedName>
    <definedName name="ggg" localSheetId="47" hidden="1">{"5 * utfall + budget",#N/A,FALSE,"T-0298";"5 * bolag",#N/A,FALSE,"T-0298";"Unibank, utfall alla",#N/A,FALSE,"T-0298";#N/A,#N/A,FALSE,"Koncernskulder";#N/A,#N/A,FALSE,"Koncernfakturering"}</definedName>
    <definedName name="ggg" localSheetId="50" hidden="1">{"5 * utfall + budget",#N/A,FALSE,"T-0298";"5 * bolag",#N/A,FALSE,"T-0298";"Unibank, utfall alla",#N/A,FALSE,"T-0298";#N/A,#N/A,FALSE,"Koncernskulder";#N/A,#N/A,FALSE,"Koncernfakturering"}</definedName>
    <definedName name="ggg" localSheetId="53" hidden="1">{"5 * utfall + budget",#N/A,FALSE,"T-0298";"5 * bolag",#N/A,FALSE,"T-0298";"Unibank, utfall alla",#N/A,FALSE,"T-0298";#N/A,#N/A,FALSE,"Koncernskulder";#N/A,#N/A,FALSE,"Koncernfakturering"}</definedName>
    <definedName name="ggg" localSheetId="57" hidden="1">{"5 * utfall + budget",#N/A,FALSE,"T-0298";"5 * bolag",#N/A,FALSE,"T-0298";"Unibank, utfall alla",#N/A,FALSE,"T-0298";#N/A,#N/A,FALSE,"Koncernskulder";#N/A,#N/A,FALSE,"Koncernfakturering"}</definedName>
    <definedName name="ggg" localSheetId="61" hidden="1">{"5 * utfall + budget",#N/A,FALSE,"T-0298";"5 * bolag",#N/A,FALSE,"T-0298";"Unibank, utfall alla",#N/A,FALSE,"T-0298";#N/A,#N/A,FALSE,"Koncernskulder";#N/A,#N/A,FALSE,"Koncernfakturering"}</definedName>
    <definedName name="ggg" localSheetId="62" hidden="1">{"5 * utfall + budget",#N/A,FALSE,"T-0298";"5 * bolag",#N/A,FALSE,"T-0298";"Unibank, utfall alla",#N/A,FALSE,"T-0298";#N/A,#N/A,FALSE,"Koncernskulder";#N/A,#N/A,FALSE,"Koncernfakturering"}</definedName>
    <definedName name="ggg" localSheetId="63" hidden="1">{"5 * utfall + budget",#N/A,FALSE,"T-0298";"5 * bolag",#N/A,FALSE,"T-0298";"Unibank, utfall alla",#N/A,FALSE,"T-0298";#N/A,#N/A,FALSE,"Koncernskulder";#N/A,#N/A,FALSE,"Koncernfakturering"}</definedName>
    <definedName name="ggg" localSheetId="64" hidden="1">{"5 * utfall + budget",#N/A,FALSE,"T-0298";"5 * bolag",#N/A,FALSE,"T-0298";"Unibank, utfall alla",#N/A,FALSE,"T-0298";#N/A,#N/A,FALSE,"Koncernskulder";#N/A,#N/A,FALSE,"Koncernfakturering"}</definedName>
    <definedName name="ggg" localSheetId="65" hidden="1">{"5 * utfall + budget",#N/A,FALSE,"T-0298";"5 * bolag",#N/A,FALSE,"T-0298";"Unibank, utfall alla",#N/A,FALSE,"T-0298";#N/A,#N/A,FALSE,"Koncernskulder";#N/A,#N/A,FALSE,"Koncernfakturering"}</definedName>
    <definedName name="ggg" localSheetId="66" hidden="1">{"5 * utfall + budget",#N/A,FALSE,"T-0298";"5 * bolag",#N/A,FALSE,"T-0298";"Unibank, utfall alla",#N/A,FALSE,"T-0298";#N/A,#N/A,FALSE,"Koncernskulder";#N/A,#N/A,FALSE,"Koncernfakturering"}</definedName>
    <definedName name="ggg" localSheetId="9" hidden="1">{"5 * utfall + budget",#N/A,FALSE,"T-0298";"5 * bolag",#N/A,FALSE,"T-0298";"Unibank, utfall alla",#N/A,FALSE,"T-0298";#N/A,#N/A,FALSE,"Koncernskulder";#N/A,#N/A,FALSE,"Koncernfakturering"}</definedName>
    <definedName name="ggg" localSheetId="12" hidden="1">{"5 * utfall + budget",#N/A,FALSE,"T-0298";"5 * bolag",#N/A,FALSE,"T-0298";"Unibank, utfall alla",#N/A,FALSE,"T-0298";#N/A,#N/A,FALSE,"Koncernskulder";#N/A,#N/A,FALSE,"Koncernfakturering"}</definedName>
    <definedName name="ggg" localSheetId="87" hidden="1">{"5 * utfall + budget",#N/A,FALSE,"T-0298";"5 * bolag",#N/A,FALSE,"T-0298";"Unibank, utfall alla",#N/A,FALSE,"T-0298";#N/A,#N/A,FALSE,"Koncernskulder";#N/A,#N/A,FALSE,"Koncernfakturering"}</definedName>
    <definedName name="ggg" localSheetId="1" hidden="1">{"5 * utfall + budget",#N/A,FALSE,"T-0298";"5 * bolag",#N/A,FALSE,"T-0298";"Unibank, utfall alla",#N/A,FALSE,"T-0298";#N/A,#N/A,FALSE,"Koncernskulder";#N/A,#N/A,FALSE,"Koncernfakturering"}</definedName>
    <definedName name="ggg" localSheetId="0" hidden="1">{"5 * utfall + budget",#N/A,FALSE,"T-0298";"5 * bolag",#N/A,FALSE,"T-0298";"Unibank, utfall alla",#N/A,FALSE,"T-0298";#N/A,#N/A,FALSE,"Koncernskulder";#N/A,#N/A,FALSE,"Koncernfakturering"}</definedName>
    <definedName name="ggg" hidden="1">{"5 * utfall + budget",#N/A,FALSE,"T-0298";"5 * bolag",#N/A,FALSE,"T-0298";"Unibank, utfall alla",#N/A,FALSE,"T-0298";#N/A,#N/A,FALSE,"Koncernskulder";#N/A,#N/A,FALSE,"Koncernfakturering"}</definedName>
    <definedName name="GROUP">OFFSET('[11]Chart Losses'!$I$7,COUNT('[11]Chart Losses'!$I$7:$I$50)-'[11]Chart Losses'!$H$1,,'[11]Chart Losses'!$H$1)</definedName>
    <definedName name="Group_Code">[29]FQ_OF_CA2_13_01!$B$2</definedName>
    <definedName name="Group2">[30]Parameters!$C$42:$C$43</definedName>
    <definedName name="GroupQ" localSheetId="14">#REF!</definedName>
    <definedName name="GroupQ" localSheetId="15">#REF!</definedName>
    <definedName name="GroupQ" localSheetId="16">#REF!</definedName>
    <definedName name="GroupQ" localSheetId="17">#REF!</definedName>
    <definedName name="GroupQ" localSheetId="19">#REF!</definedName>
    <definedName name="GroupQ" localSheetId="20">#REF!</definedName>
    <definedName name="GroupQ" localSheetId="21">#REF!</definedName>
    <definedName name="GroupQ" localSheetId="22">#REF!</definedName>
    <definedName name="GroupQ" localSheetId="5">#REF!</definedName>
    <definedName name="GroupQ" localSheetId="25">#REF!</definedName>
    <definedName name="GroupQ" localSheetId="33">#REF!</definedName>
    <definedName name="GroupQ" localSheetId="6">#REF!</definedName>
    <definedName name="GroupQ" localSheetId="39">#REF!</definedName>
    <definedName name="GroupQ" localSheetId="7">#REF!</definedName>
    <definedName name="GroupQ" localSheetId="47">#REF!</definedName>
    <definedName name="GroupQ" localSheetId="50">#REF!</definedName>
    <definedName name="GroupQ" localSheetId="53">#REF!</definedName>
    <definedName name="GroupQ" localSheetId="61">#REF!</definedName>
    <definedName name="GroupQ" localSheetId="62">#REF!</definedName>
    <definedName name="GroupQ" localSheetId="65">#REF!</definedName>
    <definedName name="GroupQ" localSheetId="66">#REF!</definedName>
    <definedName name="GroupQ" localSheetId="9">#REF!</definedName>
    <definedName name="GroupQ" localSheetId="1">#REF!</definedName>
    <definedName name="GroupQ">#REF!</definedName>
    <definedName name="GroupYTD" localSheetId="14">#REF!</definedName>
    <definedName name="GroupYTD" localSheetId="15">#REF!</definedName>
    <definedName name="GroupYTD" localSheetId="16">#REF!</definedName>
    <definedName name="GroupYTD" localSheetId="17">#REF!</definedName>
    <definedName name="GroupYTD" localSheetId="19">#REF!</definedName>
    <definedName name="GroupYTD" localSheetId="20">#REF!</definedName>
    <definedName name="GroupYTD" localSheetId="21">#REF!</definedName>
    <definedName name="GroupYTD" localSheetId="22">#REF!</definedName>
    <definedName name="GroupYTD" localSheetId="5">#REF!</definedName>
    <definedName name="GroupYTD" localSheetId="25">#REF!</definedName>
    <definedName name="GroupYTD" localSheetId="33">#REF!</definedName>
    <definedName name="GroupYTD" localSheetId="6">#REF!</definedName>
    <definedName name="GroupYTD" localSheetId="39">#REF!</definedName>
    <definedName name="GroupYTD" localSheetId="7">#REF!</definedName>
    <definedName name="GroupYTD" localSheetId="47">#REF!</definedName>
    <definedName name="GroupYTD" localSheetId="50">#REF!</definedName>
    <definedName name="GroupYTD" localSheetId="53">#REF!</definedName>
    <definedName name="GroupYTD" localSheetId="61">#REF!</definedName>
    <definedName name="GroupYTD" localSheetId="62">#REF!</definedName>
    <definedName name="GroupYTD" localSheetId="65">#REF!</definedName>
    <definedName name="GroupYTD" localSheetId="66">#REF!</definedName>
    <definedName name="GroupYTD" localSheetId="9">#REF!</definedName>
    <definedName name="GroupYTD" localSheetId="1">#REF!</definedName>
    <definedName name="GroupYTD">#REF!</definedName>
    <definedName name="gw" localSheetId="4" hidden="1">{"5 * utfall + budget",#N/A,FALSE,"T-0298";"5 * bolag",#N/A,FALSE,"T-0298";"Unibank, utfall alla",#N/A,FALSE,"T-0298";#N/A,#N/A,FALSE,"Koncernskulder";#N/A,#N/A,FALSE,"Koncernfakturering"}</definedName>
    <definedName name="gw" localSheetId="14" hidden="1">{"5 * utfall + budget",#N/A,FALSE,"T-0298";"5 * bolag",#N/A,FALSE,"T-0298";"Unibank, utfall alla",#N/A,FALSE,"T-0298";#N/A,#N/A,FALSE,"Koncernskulder";#N/A,#N/A,FALSE,"Koncernfakturering"}</definedName>
    <definedName name="gw" localSheetId="15" hidden="1">{"5 * utfall + budget",#N/A,FALSE,"T-0298";"5 * bolag",#N/A,FALSE,"T-0298";"Unibank, utfall alla",#N/A,FALSE,"T-0298";#N/A,#N/A,FALSE,"Koncernskulder";#N/A,#N/A,FALSE,"Koncernfakturering"}</definedName>
    <definedName name="gw" localSheetId="16" hidden="1">{"5 * utfall + budget",#N/A,FALSE,"T-0298";"5 * bolag",#N/A,FALSE,"T-0298";"Unibank, utfall alla",#N/A,FALSE,"T-0298";#N/A,#N/A,FALSE,"Koncernskulder";#N/A,#N/A,FALSE,"Koncernfakturering"}</definedName>
    <definedName name="gw" localSheetId="17" hidden="1">{"5 * utfall + budget",#N/A,FALSE,"T-0298";"5 * bolag",#N/A,FALSE,"T-0298";"Unibank, utfall alla",#N/A,FALSE,"T-0298";#N/A,#N/A,FALSE,"Koncernskulder";#N/A,#N/A,FALSE,"Koncernfakturering"}</definedName>
    <definedName name="gw" localSheetId="18" hidden="1">{"5 * utfall + budget",#N/A,FALSE,"T-0298";"5 * bolag",#N/A,FALSE,"T-0298";"Unibank, utfall alla",#N/A,FALSE,"T-0298";#N/A,#N/A,FALSE,"Koncernskulder";#N/A,#N/A,FALSE,"Koncernfakturering"}</definedName>
    <definedName name="gw" localSheetId="19" hidden="1">{"5 * utfall + budget",#N/A,FALSE,"T-0298";"5 * bolag",#N/A,FALSE,"T-0298";"Unibank, utfall alla",#N/A,FALSE,"T-0298";#N/A,#N/A,FALSE,"Koncernskulder";#N/A,#N/A,FALSE,"Koncernfakturering"}</definedName>
    <definedName name="gw" localSheetId="20" hidden="1">{"5 * utfall + budget",#N/A,FALSE,"T-0298";"5 * bolag",#N/A,FALSE,"T-0298";"Unibank, utfall alla",#N/A,FALSE,"T-0298";#N/A,#N/A,FALSE,"Koncernskulder";#N/A,#N/A,FALSE,"Koncernfakturering"}</definedName>
    <definedName name="gw" localSheetId="21" hidden="1">{"5 * utfall + budget",#N/A,FALSE,"T-0298";"5 * bolag",#N/A,FALSE,"T-0298";"Unibank, utfall alla",#N/A,FALSE,"T-0298";#N/A,#N/A,FALSE,"Koncernskulder";#N/A,#N/A,FALSE,"Koncernfakturering"}</definedName>
    <definedName name="gw" localSheetId="22" hidden="1">{"5 * utfall + budget",#N/A,FALSE,"T-0298";"5 * bolag",#N/A,FALSE,"T-0298";"Unibank, utfall alla",#N/A,FALSE,"T-0298";#N/A,#N/A,FALSE,"Koncernskulder";#N/A,#N/A,FALSE,"Koncernfakturering"}</definedName>
    <definedName name="gw" localSheetId="23" hidden="1">{"5 * utfall + budget",#N/A,FALSE,"T-0298";"5 * bolag",#N/A,FALSE,"T-0298";"Unibank, utfall alla",#N/A,FALSE,"T-0298";#N/A,#N/A,FALSE,"Koncernskulder";#N/A,#N/A,FALSE,"Koncernfakturering"}</definedName>
    <definedName name="gw" localSheetId="5" hidden="1">{"5 * utfall + budget",#N/A,FALSE,"T-0298";"5 * bolag",#N/A,FALSE,"T-0298";"Unibank, utfall alla",#N/A,FALSE,"T-0298";#N/A,#N/A,FALSE,"Koncernskulder";#N/A,#N/A,FALSE,"Koncernfakturering"}</definedName>
    <definedName name="gw" localSheetId="25" hidden="1">{"5 * utfall + budget",#N/A,FALSE,"T-0298";"5 * bolag",#N/A,FALSE,"T-0298";"Unibank, utfall alla",#N/A,FALSE,"T-0298";#N/A,#N/A,FALSE,"Koncernskulder";#N/A,#N/A,FALSE,"Koncernfakturering"}</definedName>
    <definedName name="gw" localSheetId="33" hidden="1">{"5 * utfall + budget",#N/A,FALSE,"T-0298";"5 * bolag",#N/A,FALSE,"T-0298";"Unibank, utfall alla",#N/A,FALSE,"T-0298";#N/A,#N/A,FALSE,"Koncernskulder";#N/A,#N/A,FALSE,"Koncernfakturering"}</definedName>
    <definedName name="gw" localSheetId="6" hidden="1">{"5 * utfall + budget",#N/A,FALSE,"T-0298";"5 * bolag",#N/A,FALSE,"T-0298";"Unibank, utfall alla",#N/A,FALSE,"T-0298";#N/A,#N/A,FALSE,"Koncernskulder";#N/A,#N/A,FALSE,"Koncernfakturering"}</definedName>
    <definedName name="gw" localSheetId="39" hidden="1">{"5 * utfall + budget",#N/A,FALSE,"T-0298";"5 * bolag",#N/A,FALSE,"T-0298";"Unibank, utfall alla",#N/A,FALSE,"T-0298";#N/A,#N/A,FALSE,"Koncernskulder";#N/A,#N/A,FALSE,"Koncernfakturering"}</definedName>
    <definedName name="gw" localSheetId="7" hidden="1">{"5 * utfall + budget",#N/A,FALSE,"T-0298";"5 * bolag",#N/A,FALSE,"T-0298";"Unibank, utfall alla",#N/A,FALSE,"T-0298";#N/A,#N/A,FALSE,"Koncernskulder";#N/A,#N/A,FALSE,"Koncernfakturering"}</definedName>
    <definedName name="gw" localSheetId="47" hidden="1">{"5 * utfall + budget",#N/A,FALSE,"T-0298";"5 * bolag",#N/A,FALSE,"T-0298";"Unibank, utfall alla",#N/A,FALSE,"T-0298";#N/A,#N/A,FALSE,"Koncernskulder";#N/A,#N/A,FALSE,"Koncernfakturering"}</definedName>
    <definedName name="gw" localSheetId="50" hidden="1">{"5 * utfall + budget",#N/A,FALSE,"T-0298";"5 * bolag",#N/A,FALSE,"T-0298";"Unibank, utfall alla",#N/A,FALSE,"T-0298";#N/A,#N/A,FALSE,"Koncernskulder";#N/A,#N/A,FALSE,"Koncernfakturering"}</definedName>
    <definedName name="gw" localSheetId="53" hidden="1">{"5 * utfall + budget",#N/A,FALSE,"T-0298";"5 * bolag",#N/A,FALSE,"T-0298";"Unibank, utfall alla",#N/A,FALSE,"T-0298";#N/A,#N/A,FALSE,"Koncernskulder";#N/A,#N/A,FALSE,"Koncernfakturering"}</definedName>
    <definedName name="gw" localSheetId="57" hidden="1">{"5 * utfall + budget",#N/A,FALSE,"T-0298";"5 * bolag",#N/A,FALSE,"T-0298";"Unibank, utfall alla",#N/A,FALSE,"T-0298";#N/A,#N/A,FALSE,"Koncernskulder";#N/A,#N/A,FALSE,"Koncernfakturering"}</definedName>
    <definedName name="gw" localSheetId="61" hidden="1">{"5 * utfall + budget",#N/A,FALSE,"T-0298";"5 * bolag",#N/A,FALSE,"T-0298";"Unibank, utfall alla",#N/A,FALSE,"T-0298";#N/A,#N/A,FALSE,"Koncernskulder";#N/A,#N/A,FALSE,"Koncernfakturering"}</definedName>
    <definedName name="gw" localSheetId="62" hidden="1">{"5 * utfall + budget",#N/A,FALSE,"T-0298";"5 * bolag",#N/A,FALSE,"T-0298";"Unibank, utfall alla",#N/A,FALSE,"T-0298";#N/A,#N/A,FALSE,"Koncernskulder";#N/A,#N/A,FALSE,"Koncernfakturering"}</definedName>
    <definedName name="gw" localSheetId="63" hidden="1">{"5 * utfall + budget",#N/A,FALSE,"T-0298";"5 * bolag",#N/A,FALSE,"T-0298";"Unibank, utfall alla",#N/A,FALSE,"T-0298";#N/A,#N/A,FALSE,"Koncernskulder";#N/A,#N/A,FALSE,"Koncernfakturering"}</definedName>
    <definedName name="gw" localSheetId="64" hidden="1">{"5 * utfall + budget",#N/A,FALSE,"T-0298";"5 * bolag",#N/A,FALSE,"T-0298";"Unibank, utfall alla",#N/A,FALSE,"T-0298";#N/A,#N/A,FALSE,"Koncernskulder";#N/A,#N/A,FALSE,"Koncernfakturering"}</definedName>
    <definedName name="gw" localSheetId="65" hidden="1">{"5 * utfall + budget",#N/A,FALSE,"T-0298";"5 * bolag",#N/A,FALSE,"T-0298";"Unibank, utfall alla",#N/A,FALSE,"T-0298";#N/A,#N/A,FALSE,"Koncernskulder";#N/A,#N/A,FALSE,"Koncernfakturering"}</definedName>
    <definedName name="gw" localSheetId="66" hidden="1">{"5 * utfall + budget",#N/A,FALSE,"T-0298";"5 * bolag",#N/A,FALSE,"T-0298";"Unibank, utfall alla",#N/A,FALSE,"T-0298";#N/A,#N/A,FALSE,"Koncernskulder";#N/A,#N/A,FALSE,"Koncernfakturering"}</definedName>
    <definedName name="gw" localSheetId="9" hidden="1">{"5 * utfall + budget",#N/A,FALSE,"T-0298";"5 * bolag",#N/A,FALSE,"T-0298";"Unibank, utfall alla",#N/A,FALSE,"T-0298";#N/A,#N/A,FALSE,"Koncernskulder";#N/A,#N/A,FALSE,"Koncernfakturering"}</definedName>
    <definedName name="gw" localSheetId="12" hidden="1">{"5 * utfall + budget",#N/A,FALSE,"T-0298";"5 * bolag",#N/A,FALSE,"T-0298";"Unibank, utfall alla",#N/A,FALSE,"T-0298";#N/A,#N/A,FALSE,"Koncernskulder";#N/A,#N/A,FALSE,"Koncernfakturering"}</definedName>
    <definedName name="gw" localSheetId="87" hidden="1">{"5 * utfall + budget",#N/A,FALSE,"T-0298";"5 * bolag",#N/A,FALSE,"T-0298";"Unibank, utfall alla",#N/A,FALSE,"T-0298";#N/A,#N/A,FALSE,"Koncernskulder";#N/A,#N/A,FALSE,"Koncernfakturering"}</definedName>
    <definedName name="gw" localSheetId="1" hidden="1">{"5 * utfall + budget",#N/A,FALSE,"T-0298";"5 * bolag",#N/A,FALSE,"T-0298";"Unibank, utfall alla",#N/A,FALSE,"T-0298";#N/A,#N/A,FALSE,"Koncernskulder";#N/A,#N/A,FALSE,"Koncernfakturering"}</definedName>
    <definedName name="gw" localSheetId="0" hidden="1">{"5 * utfall + budget",#N/A,FALSE,"T-0298";"5 * bolag",#N/A,FALSE,"T-0298";"Unibank, utfall alla",#N/A,FALSE,"T-0298";#N/A,#N/A,FALSE,"Koncernskulder";#N/A,#N/A,FALSE,"Koncernfakturering"}</definedName>
    <definedName name="gw" hidden="1">{"5 * utfall + budget",#N/A,FALSE,"T-0298";"5 * bolag",#N/A,FALSE,"T-0298";"Unibank, utfall alla",#N/A,FALSE,"T-0298";#N/A,#N/A,FALSE,"Koncernskulder";#N/A,#N/A,FALSE,"Koncernfakturering"}</definedName>
    <definedName name="HasBataviaValidationRan">"Yes"</definedName>
    <definedName name="HOUSE">OFFSET('[11]Chart Losses'!$K$7,COUNT('[11]Chart Losses'!$K$7:$K$50)-'[11]Chart Losses'!$H$1,,'[11]Chart Losses'!$H$1)</definedName>
    <definedName name="HTML_CodePage" hidden="1">1252</definedName>
    <definedName name="HTML_Description" hidden="1">""</definedName>
    <definedName name="HTML_Email" hidden="1">""</definedName>
    <definedName name="HTML_Header" hidden="1">"YTD"</definedName>
    <definedName name="HTML_LastUpdate" hidden="1">"2/20/01"</definedName>
    <definedName name="HTML_LineAfter" hidden="1">FALSE</definedName>
    <definedName name="HTML_LineBefore" hidden="1">FALSE</definedName>
    <definedName name="HTML_Name" hidden="1">"MERITA"</definedName>
    <definedName name="HTML_OBDlg2" hidden="1">TRUE</definedName>
    <definedName name="HTML_OBDlg4" hidden="1">TRUE</definedName>
    <definedName name="HTML_OS" hidden="1">0</definedName>
    <definedName name="HTML_PathFile" hidden="1">"G:\INFO\Month-end Results\2001\2001 01 January\Summary\Matrix Income Statement.htm"</definedName>
    <definedName name="HTML_Title" hidden="1">"Matrix Report Jan 2001"</definedName>
    <definedName name="HTML1_1" hidden="1">"'[BILAGOR.XLS]M&amp;I  T-FOND'!$A$1:$Z$62"</definedName>
    <definedName name="HTML1_11" hidden="1">1</definedName>
    <definedName name="HTML1_12" hidden="1">"J:\INTERNT\EKONOMI\BUDGET\MyHTML.htm"</definedName>
    <definedName name="HTML1_2" hidden="1">1</definedName>
    <definedName name="HTML1_3" hidden="1">"BILAGOR"</definedName>
    <definedName name="HTML1_4" hidden="1">"M&amp;I  T-FOND"</definedName>
    <definedName name="HTML1_6" hidden="1">1</definedName>
    <definedName name="HTML1_7" hidden="1">1</definedName>
    <definedName name="HTML1_8" hidden="1">35096</definedName>
    <definedName name="HTML1_9" hidden="1">"-"</definedName>
    <definedName name="HTMLCount" hidden="1">1</definedName>
    <definedName name="iib" localSheetId="14">#REF!</definedName>
    <definedName name="iib" localSheetId="15">#REF!</definedName>
    <definedName name="iib" localSheetId="16">#REF!</definedName>
    <definedName name="iib" localSheetId="17">#REF!</definedName>
    <definedName name="iib" localSheetId="19">#REF!</definedName>
    <definedName name="iib" localSheetId="20">#REF!</definedName>
    <definedName name="iib" localSheetId="21">#REF!</definedName>
    <definedName name="iib" localSheetId="5">#REF!</definedName>
    <definedName name="iib" localSheetId="25">#REF!</definedName>
    <definedName name="iib" localSheetId="33">#REF!</definedName>
    <definedName name="iib" localSheetId="6">#REF!</definedName>
    <definedName name="iib" localSheetId="39">#REF!</definedName>
    <definedName name="iib" localSheetId="7">#REF!</definedName>
    <definedName name="iib" localSheetId="47">#REF!</definedName>
    <definedName name="iib" localSheetId="53">#REF!</definedName>
    <definedName name="iib" localSheetId="62">#REF!</definedName>
    <definedName name="iib" localSheetId="65">#REF!</definedName>
    <definedName name="iib" localSheetId="66">#REF!</definedName>
    <definedName name="iib" localSheetId="9">#REF!</definedName>
    <definedName name="iib" localSheetId="1">#REF!</definedName>
    <definedName name="iib">#REF!</definedName>
    <definedName name="iib_total" localSheetId="14">#REF!</definedName>
    <definedName name="iib_total" localSheetId="15">#REF!</definedName>
    <definedName name="iib_total" localSheetId="16">#REF!</definedName>
    <definedName name="iib_total" localSheetId="17">#REF!</definedName>
    <definedName name="iib_total" localSheetId="19">#REF!</definedName>
    <definedName name="iib_total" localSheetId="20">#REF!</definedName>
    <definedName name="iib_total" localSheetId="21">#REF!</definedName>
    <definedName name="iib_total" localSheetId="5">#REF!</definedName>
    <definedName name="iib_total" localSheetId="25">#REF!</definedName>
    <definedName name="iib_total" localSheetId="33">#REF!</definedName>
    <definedName name="iib_total" localSheetId="6">#REF!</definedName>
    <definedName name="iib_total" localSheetId="39">#REF!</definedName>
    <definedName name="iib_total" localSheetId="7">#REF!</definedName>
    <definedName name="iib_total" localSheetId="47">#REF!</definedName>
    <definedName name="iib_total" localSheetId="53">#REF!</definedName>
    <definedName name="iib_total" localSheetId="62">#REF!</definedName>
    <definedName name="iib_total" localSheetId="65">#REF!</definedName>
    <definedName name="iib_total" localSheetId="66">#REF!</definedName>
    <definedName name="iib_total" localSheetId="9">#REF!</definedName>
    <definedName name="iib_total" localSheetId="1">#REF!</definedName>
    <definedName name="iib_total">#REF!</definedName>
    <definedName name="Income" localSheetId="14">#REF!</definedName>
    <definedName name="Income" localSheetId="15">#REF!</definedName>
    <definedName name="Income" localSheetId="16">#REF!</definedName>
    <definedName name="Income" localSheetId="17">#REF!</definedName>
    <definedName name="Income" localSheetId="19">#REF!</definedName>
    <definedName name="Income" localSheetId="20">#REF!</definedName>
    <definedName name="Income" localSheetId="21">#REF!</definedName>
    <definedName name="Income" localSheetId="5">#REF!</definedName>
    <definedName name="Income" localSheetId="33">#REF!</definedName>
    <definedName name="Income" localSheetId="6">#REF!</definedName>
    <definedName name="Income" localSheetId="7">#REF!</definedName>
    <definedName name="Income" localSheetId="53">#REF!</definedName>
    <definedName name="Income" localSheetId="62">#REF!</definedName>
    <definedName name="Income" localSheetId="65">#REF!</definedName>
    <definedName name="Income" localSheetId="66">#REF!</definedName>
    <definedName name="Income" localSheetId="9">#REF!</definedName>
    <definedName name="Income" localSheetId="1">#REF!</definedName>
    <definedName name="Income">#REF!</definedName>
    <definedName name="Income_statement__________________________________________________________SEKm" localSheetId="14">#REF!</definedName>
    <definedName name="Income_statement__________________________________________________________SEKm" localSheetId="15">#REF!</definedName>
    <definedName name="Income_statement__________________________________________________________SEKm" localSheetId="16">#REF!</definedName>
    <definedName name="Income_statement__________________________________________________________SEKm" localSheetId="17">#REF!</definedName>
    <definedName name="Income_statement__________________________________________________________SEKm" localSheetId="19">#REF!</definedName>
    <definedName name="Income_statement__________________________________________________________SEKm" localSheetId="20">#REF!</definedName>
    <definedName name="Income_statement__________________________________________________________SEKm" localSheetId="21">#REF!</definedName>
    <definedName name="Income_statement__________________________________________________________SEKm" localSheetId="5">#REF!</definedName>
    <definedName name="Income_statement__________________________________________________________SEKm" localSheetId="33">#REF!</definedName>
    <definedName name="Income_statement__________________________________________________________SEKm" localSheetId="6">#REF!</definedName>
    <definedName name="Income_statement__________________________________________________________SEKm" localSheetId="7">#REF!</definedName>
    <definedName name="Income_statement__________________________________________________________SEKm" localSheetId="53">#REF!</definedName>
    <definedName name="Income_statement__________________________________________________________SEKm" localSheetId="62">#REF!</definedName>
    <definedName name="Income_statement__________________________________________________________SEKm" localSheetId="65">#REF!</definedName>
    <definedName name="Income_statement__________________________________________________________SEKm" localSheetId="66">#REF!</definedName>
    <definedName name="Income_statement__________________________________________________________SEKm" localSheetId="9">#REF!</definedName>
    <definedName name="Income_statement__________________________________________________________SEKm" localSheetId="1">#REF!</definedName>
    <definedName name="Income_statement__________________________________________________________SEKm">#REF!</definedName>
    <definedName name="INPR" localSheetId="14">#REF!</definedName>
    <definedName name="INPR" localSheetId="15">#REF!</definedName>
    <definedName name="INPR" localSheetId="16">#REF!</definedName>
    <definedName name="INPR" localSheetId="17">#REF!</definedName>
    <definedName name="INPR" localSheetId="19">#REF!</definedName>
    <definedName name="INPR" localSheetId="20">#REF!</definedName>
    <definedName name="INPR" localSheetId="21">#REF!</definedName>
    <definedName name="INPR" localSheetId="5">#REF!</definedName>
    <definedName name="INPR" localSheetId="33">#REF!</definedName>
    <definedName name="INPR" localSheetId="6">#REF!</definedName>
    <definedName name="INPR" localSheetId="7">#REF!</definedName>
    <definedName name="INPR" localSheetId="53">#REF!</definedName>
    <definedName name="INPR" localSheetId="62">#REF!</definedName>
    <definedName name="INPR" localSheetId="65">#REF!</definedName>
    <definedName name="INPR" localSheetId="66">#REF!</definedName>
    <definedName name="INPR" localSheetId="9">#REF!</definedName>
    <definedName name="INPR" localSheetId="1">#REF!</definedName>
    <definedName name="INPR">#REF!</definedName>
    <definedName name="inv.bank" localSheetId="14">#REF!</definedName>
    <definedName name="inv.bank" localSheetId="15">#REF!</definedName>
    <definedName name="inv.bank" localSheetId="16">#REF!</definedName>
    <definedName name="inv.bank" localSheetId="17">#REF!</definedName>
    <definedName name="inv.bank" localSheetId="19">#REF!</definedName>
    <definedName name="inv.bank" localSheetId="20">#REF!</definedName>
    <definedName name="inv.bank" localSheetId="21">#REF!</definedName>
    <definedName name="inv.bank" localSheetId="5">#REF!</definedName>
    <definedName name="inv.bank" localSheetId="33">#REF!</definedName>
    <definedName name="inv.bank" localSheetId="6">#REF!</definedName>
    <definedName name="inv.bank" localSheetId="7">#REF!</definedName>
    <definedName name="inv.bank" localSheetId="53">#REF!</definedName>
    <definedName name="inv.bank" localSheetId="62">#REF!</definedName>
    <definedName name="inv.bank" localSheetId="65">#REF!</definedName>
    <definedName name="inv.bank" localSheetId="66">#REF!</definedName>
    <definedName name="inv.bank" localSheetId="9">#REF!</definedName>
    <definedName name="inv.bank" localSheetId="1">#REF!</definedName>
    <definedName name="inv.bank">#REF!</definedName>
    <definedName name="ioio" localSheetId="4" hidden="1">{"'YTD'!$A$6:$P$133"}</definedName>
    <definedName name="ioio" localSheetId="14" hidden="1">{"'YTD'!$A$6:$P$133"}</definedName>
    <definedName name="ioio" localSheetId="15" hidden="1">{"'YTD'!$A$6:$P$133"}</definedName>
    <definedName name="ioio" localSheetId="16" hidden="1">{"'YTD'!$A$6:$P$133"}</definedName>
    <definedName name="ioio" localSheetId="17" hidden="1">{"'YTD'!$A$6:$P$133"}</definedName>
    <definedName name="ioio" localSheetId="18" hidden="1">{"'YTD'!$A$6:$P$133"}</definedName>
    <definedName name="ioio" localSheetId="19" hidden="1">{"'YTD'!$A$6:$P$133"}</definedName>
    <definedName name="ioio" localSheetId="20" hidden="1">{"'YTD'!$A$6:$P$133"}</definedName>
    <definedName name="ioio" localSheetId="21" hidden="1">{"'YTD'!$A$6:$P$133"}</definedName>
    <definedName name="ioio" localSheetId="22" hidden="1">{"'YTD'!$A$6:$P$133"}</definedName>
    <definedName name="ioio" localSheetId="23" hidden="1">{"'YTD'!$A$6:$P$133"}</definedName>
    <definedName name="ioio" localSheetId="5" hidden="1">{"'YTD'!$A$6:$P$133"}</definedName>
    <definedName name="ioio" localSheetId="25" hidden="1">{"'YTD'!$A$6:$P$133"}</definedName>
    <definedName name="ioio" localSheetId="33" hidden="1">{"'YTD'!$A$6:$P$133"}</definedName>
    <definedName name="ioio" localSheetId="6" hidden="1">{"'YTD'!$A$6:$P$133"}</definedName>
    <definedName name="ioio" localSheetId="39" hidden="1">{"'YTD'!$A$6:$P$133"}</definedName>
    <definedName name="ioio" localSheetId="7" hidden="1">{"'YTD'!$A$6:$P$133"}</definedName>
    <definedName name="ioio" localSheetId="47" hidden="1">{"'YTD'!$A$6:$P$133"}</definedName>
    <definedName name="ioio" localSheetId="49" hidden="1">{"'YTD'!$A$6:$P$133"}</definedName>
    <definedName name="ioio" localSheetId="50" hidden="1">{"'YTD'!$A$6:$P$133"}</definedName>
    <definedName name="ioio" localSheetId="53" hidden="1">{"'YTD'!$A$6:$P$133"}</definedName>
    <definedName name="ioio" localSheetId="57" hidden="1">{"'YTD'!$A$6:$P$133"}</definedName>
    <definedName name="ioio" localSheetId="61" hidden="1">{"'YTD'!$A$6:$P$133"}</definedName>
    <definedName name="ioio" localSheetId="62" hidden="1">{"'YTD'!$A$6:$P$133"}</definedName>
    <definedName name="ioio" localSheetId="63" hidden="1">{"'YTD'!$A$6:$P$133"}</definedName>
    <definedName name="ioio" localSheetId="64" hidden="1">{"'YTD'!$A$6:$P$133"}</definedName>
    <definedName name="ioio" localSheetId="65" hidden="1">{"'YTD'!$A$6:$P$133"}</definedName>
    <definedName name="ioio" localSheetId="66" hidden="1">{"'YTD'!$A$6:$P$133"}</definedName>
    <definedName name="ioio" localSheetId="9" hidden="1">{"'YTD'!$A$6:$P$133"}</definedName>
    <definedName name="ioio" localSheetId="12" hidden="1">{"'YTD'!$A$6:$P$133"}</definedName>
    <definedName name="ioio" localSheetId="87" hidden="1">{"'YTD'!$A$6:$P$133"}</definedName>
    <definedName name="ioio" localSheetId="1" hidden="1">{"'YTD'!$A$6:$P$133"}</definedName>
    <definedName name="ioio" localSheetId="0" hidden="1">{"'YTD'!$A$6:$P$133"}</definedName>
    <definedName name="ioio" hidden="1">{"'YTD'!$A$6:$P$133"}</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sBataviaValid">"Yes"</definedName>
    <definedName name="iuiui" localSheetId="14">#REF!</definedName>
    <definedName name="iuiui" localSheetId="15">#REF!</definedName>
    <definedName name="iuiui" localSheetId="16">#REF!</definedName>
    <definedName name="iuiui" localSheetId="17">#REF!</definedName>
    <definedName name="iuiui" localSheetId="19">#REF!</definedName>
    <definedName name="iuiui" localSheetId="20">#REF!</definedName>
    <definedName name="iuiui" localSheetId="21">#REF!</definedName>
    <definedName name="iuiui" localSheetId="22">#REF!</definedName>
    <definedName name="iuiui" localSheetId="5">#REF!</definedName>
    <definedName name="iuiui" localSheetId="25">#REF!</definedName>
    <definedName name="iuiui" localSheetId="33">#REF!</definedName>
    <definedName name="iuiui" localSheetId="6">#REF!</definedName>
    <definedName name="iuiui" localSheetId="39">#REF!</definedName>
    <definedName name="iuiui" localSheetId="7">#REF!</definedName>
    <definedName name="iuiui" localSheetId="47">#REF!</definedName>
    <definedName name="iuiui" localSheetId="49">#REF!</definedName>
    <definedName name="iuiui" localSheetId="50">#REF!</definedName>
    <definedName name="iuiui" localSheetId="53">#REF!</definedName>
    <definedName name="iuiui" localSheetId="61">#REF!</definedName>
    <definedName name="iuiui" localSheetId="62">#REF!</definedName>
    <definedName name="iuiui" localSheetId="65">#REF!</definedName>
    <definedName name="iuiui" localSheetId="66">#REF!</definedName>
    <definedName name="iuiui" localSheetId="9">#REF!</definedName>
    <definedName name="iuiui" localSheetId="1">#REF!</definedName>
    <definedName name="iuiui">#REF!</definedName>
    <definedName name="j">[13]Frontpage!$C$4</definedName>
    <definedName name="jkj" localSheetId="14">#REF!</definedName>
    <definedName name="jkj" localSheetId="15">#REF!</definedName>
    <definedName name="jkj" localSheetId="16">#REF!</definedName>
    <definedName name="jkj" localSheetId="17">#REF!</definedName>
    <definedName name="jkj" localSheetId="19">#REF!</definedName>
    <definedName name="jkj" localSheetId="20">#REF!</definedName>
    <definedName name="jkj" localSheetId="21">#REF!</definedName>
    <definedName name="jkj" localSheetId="22">#REF!</definedName>
    <definedName name="jkj" localSheetId="5">#REF!</definedName>
    <definedName name="jkj" localSheetId="25">#REF!</definedName>
    <definedName name="jkj" localSheetId="33">#REF!</definedName>
    <definedName name="jkj" localSheetId="6">#REF!</definedName>
    <definedName name="jkj" localSheetId="39">#REF!</definedName>
    <definedName name="jkj" localSheetId="7">#REF!</definedName>
    <definedName name="jkj" localSheetId="47">#REF!</definedName>
    <definedName name="jkj" localSheetId="49">#REF!</definedName>
    <definedName name="jkj" localSheetId="50">#REF!</definedName>
    <definedName name="jkj" localSheetId="53">#REF!</definedName>
    <definedName name="jkj" localSheetId="61">#REF!</definedName>
    <definedName name="jkj" localSheetId="62">#REF!</definedName>
    <definedName name="jkj" localSheetId="65">#REF!</definedName>
    <definedName name="jkj" localSheetId="66">#REF!</definedName>
    <definedName name="jkj" localSheetId="9">#REF!</definedName>
    <definedName name="jkj" localSheetId="1">#REF!</definedName>
    <definedName name="jkj">#REF!</definedName>
    <definedName name="jkjkjkj">[13]Frontpage!$N$5</definedName>
    <definedName name="jooioioioi" localSheetId="14">#REF!</definedName>
    <definedName name="jooioioioi" localSheetId="15">#REF!</definedName>
    <definedName name="jooioioioi" localSheetId="16">#REF!</definedName>
    <definedName name="jooioioioi" localSheetId="17">#REF!</definedName>
    <definedName name="jooioioioi" localSheetId="19">#REF!</definedName>
    <definedName name="jooioioioi" localSheetId="20">#REF!</definedName>
    <definedName name="jooioioioi" localSheetId="21">#REF!</definedName>
    <definedName name="jooioioioi" localSheetId="22">#REF!</definedName>
    <definedName name="jooioioioi" localSheetId="5">#REF!</definedName>
    <definedName name="jooioioioi" localSheetId="25">#REF!</definedName>
    <definedName name="jooioioioi" localSheetId="33">#REF!</definedName>
    <definedName name="jooioioioi" localSheetId="6">#REF!</definedName>
    <definedName name="jooioioioi" localSheetId="39">#REF!</definedName>
    <definedName name="jooioioioi" localSheetId="7">#REF!</definedName>
    <definedName name="jooioioioi" localSheetId="47">#REF!</definedName>
    <definedName name="jooioioioi" localSheetId="49">#REF!</definedName>
    <definedName name="jooioioioi" localSheetId="50">#REF!</definedName>
    <definedName name="jooioioioi" localSheetId="53">#REF!</definedName>
    <definedName name="jooioioioi" localSheetId="61">#REF!</definedName>
    <definedName name="jooioioioi" localSheetId="62">#REF!</definedName>
    <definedName name="jooioioioi" localSheetId="65">#REF!</definedName>
    <definedName name="jooioioioi" localSheetId="66">#REF!</definedName>
    <definedName name="jooioioioi" localSheetId="9">#REF!</definedName>
    <definedName name="jooioioioi" localSheetId="1">#REF!</definedName>
    <definedName name="jooioioioi">#REF!</definedName>
    <definedName name="just" localSheetId="14">#REF!</definedName>
    <definedName name="just" localSheetId="15">#REF!</definedName>
    <definedName name="just" localSheetId="16">#REF!</definedName>
    <definedName name="just" localSheetId="17">#REF!</definedName>
    <definedName name="just" localSheetId="19">#REF!</definedName>
    <definedName name="just" localSheetId="20">#REF!</definedName>
    <definedName name="just" localSheetId="21">#REF!</definedName>
    <definedName name="just" localSheetId="22">#REF!</definedName>
    <definedName name="just" localSheetId="5">#REF!</definedName>
    <definedName name="just" localSheetId="25">#REF!</definedName>
    <definedName name="just" localSheetId="33">#REF!</definedName>
    <definedName name="just" localSheetId="6">#REF!</definedName>
    <definedName name="just" localSheetId="39">#REF!</definedName>
    <definedName name="just" localSheetId="7">#REF!</definedName>
    <definedName name="just" localSheetId="47">#REF!</definedName>
    <definedName name="just" localSheetId="50">#REF!</definedName>
    <definedName name="just" localSheetId="53">#REF!</definedName>
    <definedName name="just" localSheetId="61">#REF!</definedName>
    <definedName name="just" localSheetId="62">#REF!</definedName>
    <definedName name="just" localSheetId="65">#REF!</definedName>
    <definedName name="just" localSheetId="66">#REF!</definedName>
    <definedName name="just" localSheetId="9">#REF!</definedName>
    <definedName name="just" localSheetId="1">#REF!</definedName>
    <definedName name="just">#REF!</definedName>
    <definedName name="Key" localSheetId="14">#REF!</definedName>
    <definedName name="Key" localSheetId="15">#REF!</definedName>
    <definedName name="Key" localSheetId="16">#REF!</definedName>
    <definedName name="Key" localSheetId="17">#REF!</definedName>
    <definedName name="Key" localSheetId="19">#REF!</definedName>
    <definedName name="Key" localSheetId="20">#REF!</definedName>
    <definedName name="Key" localSheetId="21">#REF!</definedName>
    <definedName name="Key" localSheetId="22">#REF!</definedName>
    <definedName name="Key" localSheetId="5">#REF!</definedName>
    <definedName name="Key" localSheetId="25">#REF!</definedName>
    <definedName name="Key" localSheetId="33">#REF!</definedName>
    <definedName name="Key" localSheetId="6">#REF!</definedName>
    <definedName name="Key" localSheetId="39">#REF!</definedName>
    <definedName name="Key" localSheetId="7">#REF!</definedName>
    <definedName name="Key" localSheetId="50">#REF!</definedName>
    <definedName name="Key" localSheetId="53">#REF!</definedName>
    <definedName name="Key" localSheetId="62">#REF!</definedName>
    <definedName name="Key" localSheetId="65">#REF!</definedName>
    <definedName name="Key" localSheetId="66">#REF!</definedName>
    <definedName name="Key" localSheetId="9">#REF!</definedName>
    <definedName name="Key" localSheetId="1">#REF!</definedName>
    <definedName name="Key">#REF!</definedName>
    <definedName name="key_life" localSheetId="14">#REF!</definedName>
    <definedName name="key_life" localSheetId="15">#REF!</definedName>
    <definedName name="key_life" localSheetId="16">#REF!</definedName>
    <definedName name="key_life" localSheetId="17">#REF!</definedName>
    <definedName name="key_life" localSheetId="19">#REF!</definedName>
    <definedName name="key_life" localSheetId="20">#REF!</definedName>
    <definedName name="key_life" localSheetId="21">#REF!</definedName>
    <definedName name="key_life" localSheetId="5">#REF!</definedName>
    <definedName name="key_life" localSheetId="33">#REF!</definedName>
    <definedName name="key_life" localSheetId="6">#REF!</definedName>
    <definedName name="key_life" localSheetId="7">#REF!</definedName>
    <definedName name="key_life" localSheetId="53">#REF!</definedName>
    <definedName name="key_life" localSheetId="62">#REF!</definedName>
    <definedName name="key_life" localSheetId="65">#REF!</definedName>
    <definedName name="key_life" localSheetId="66">#REF!</definedName>
    <definedName name="key_life" localSheetId="9">#REF!</definedName>
    <definedName name="key_life" localSheetId="1">#REF!</definedName>
    <definedName name="key_life">#REF!</definedName>
    <definedName name="keyratio" localSheetId="14">#REF!</definedName>
    <definedName name="keyratio" localSheetId="15">#REF!</definedName>
    <definedName name="keyratio" localSheetId="16">#REF!</definedName>
    <definedName name="keyratio" localSheetId="17">#REF!</definedName>
    <definedName name="keyratio" localSheetId="19">#REF!</definedName>
    <definedName name="keyratio" localSheetId="20">#REF!</definedName>
    <definedName name="keyratio" localSheetId="21">#REF!</definedName>
    <definedName name="keyratio" localSheetId="5">#REF!</definedName>
    <definedName name="keyratio" localSheetId="33">#REF!</definedName>
    <definedName name="keyratio" localSheetId="6">#REF!</definedName>
    <definedName name="keyratio" localSheetId="7">#REF!</definedName>
    <definedName name="keyratio" localSheetId="53">#REF!</definedName>
    <definedName name="keyratio" localSheetId="62">#REF!</definedName>
    <definedName name="keyratio" localSheetId="65">#REF!</definedName>
    <definedName name="keyratio" localSheetId="66">#REF!</definedName>
    <definedName name="keyratio" localSheetId="9">#REF!</definedName>
    <definedName name="keyratio" localSheetId="1">#REF!</definedName>
    <definedName name="keyratio">#REF!</definedName>
    <definedName name="kjjkhj" localSheetId="14">#REF!</definedName>
    <definedName name="kjjkhj" localSheetId="15">#REF!</definedName>
    <definedName name="kjjkhj" localSheetId="16">#REF!</definedName>
    <definedName name="kjjkhj" localSheetId="17">#REF!</definedName>
    <definedName name="kjjkhj" localSheetId="19">#REF!</definedName>
    <definedName name="kjjkhj" localSheetId="20">#REF!</definedName>
    <definedName name="kjjkhj" localSheetId="21">#REF!</definedName>
    <definedName name="kjjkhj" localSheetId="5">#REF!</definedName>
    <definedName name="kjjkhj" localSheetId="33">#REF!</definedName>
    <definedName name="kjjkhj" localSheetId="6">#REF!</definedName>
    <definedName name="kjjkhj" localSheetId="7">#REF!</definedName>
    <definedName name="kjjkhj" localSheetId="49">#REF!</definedName>
    <definedName name="kjjkhj" localSheetId="53">#REF!</definedName>
    <definedName name="kjjkhj" localSheetId="61">#REF!</definedName>
    <definedName name="kjjkhj" localSheetId="62">#REF!</definedName>
    <definedName name="kjjkhj" localSheetId="65">#REF!</definedName>
    <definedName name="kjjkhj" localSheetId="66">#REF!</definedName>
    <definedName name="kjjkhj" localSheetId="9">#REF!</definedName>
    <definedName name="kjjkhj" localSheetId="1">#REF!</definedName>
    <definedName name="kjjkhj">#REF!</definedName>
    <definedName name="kk">[31]Syöttöpohja!$F$4</definedName>
    <definedName name="klk" localSheetId="14">#REF!</definedName>
    <definedName name="klk" localSheetId="15">#REF!</definedName>
    <definedName name="klk" localSheetId="16">#REF!</definedName>
    <definedName name="klk" localSheetId="17">#REF!</definedName>
    <definedName name="klk" localSheetId="19">#REF!</definedName>
    <definedName name="klk" localSheetId="20">#REF!</definedName>
    <definedName name="klk" localSheetId="21">#REF!</definedName>
    <definedName name="klk" localSheetId="22">#REF!</definedName>
    <definedName name="klk" localSheetId="5">#REF!</definedName>
    <definedName name="klk" localSheetId="25">#REF!</definedName>
    <definedName name="klk" localSheetId="33">#REF!</definedName>
    <definedName name="klk" localSheetId="6">#REF!</definedName>
    <definedName name="klk" localSheetId="39">#REF!</definedName>
    <definedName name="klk" localSheetId="7">#REF!</definedName>
    <definedName name="klk" localSheetId="47">#REF!</definedName>
    <definedName name="klk" localSheetId="49">#REF!</definedName>
    <definedName name="klk" localSheetId="50">#REF!</definedName>
    <definedName name="klk" localSheetId="53">#REF!</definedName>
    <definedName name="klk" localSheetId="61">#REF!</definedName>
    <definedName name="klk" localSheetId="62">#REF!</definedName>
    <definedName name="klk" localSheetId="65">#REF!</definedName>
    <definedName name="klk" localSheetId="66">#REF!</definedName>
    <definedName name="klk" localSheetId="9">#REF!</definedName>
    <definedName name="klk" localSheetId="1">#REF!</definedName>
    <definedName name="klk">#REF!</definedName>
    <definedName name="KolIndeks0">[16]HelpSheet!$G$9</definedName>
    <definedName name="KolIndeks1">[16]HelpSheet!$G$11</definedName>
    <definedName name="KolIndeks2">[16]HelpSheet!$G$13</definedName>
    <definedName name="KolIndeks3">[16]HelpSheet!$G$15</definedName>
    <definedName name="kop" localSheetId="14">#REF!</definedName>
    <definedName name="kop" localSheetId="15">#REF!</definedName>
    <definedName name="kop" localSheetId="16">#REF!</definedName>
    <definedName name="kop" localSheetId="17">#REF!</definedName>
    <definedName name="kop" localSheetId="19">#REF!</definedName>
    <definedName name="kop" localSheetId="20">#REF!</definedName>
    <definedName name="kop" localSheetId="21">#REF!</definedName>
    <definedName name="kop" localSheetId="22">#REF!</definedName>
    <definedName name="kop" localSheetId="5">#REF!</definedName>
    <definedName name="kop" localSheetId="25">#REF!</definedName>
    <definedName name="kop" localSheetId="33">#REF!</definedName>
    <definedName name="kop" localSheetId="6">#REF!</definedName>
    <definedName name="kop" localSheetId="39">#REF!</definedName>
    <definedName name="kop" localSheetId="7">#REF!</definedName>
    <definedName name="kop" localSheetId="47">#REF!</definedName>
    <definedName name="kop" localSheetId="50">#REF!</definedName>
    <definedName name="kop" localSheetId="53">#REF!</definedName>
    <definedName name="kop" localSheetId="61">#REF!</definedName>
    <definedName name="kop" localSheetId="62">#REF!</definedName>
    <definedName name="kop" localSheetId="65">#REF!</definedName>
    <definedName name="kop" localSheetId="66">#REF!</definedName>
    <definedName name="kop" localSheetId="9">#REF!</definedName>
    <definedName name="kop" localSheetId="1">#REF!</definedName>
    <definedName name="kop">#REF!</definedName>
    <definedName name="KvtKolIndeks1">[16]HelpSheet!$I$3</definedName>
    <definedName name="KvtKolIndeks2">[16]HelpSheet!$I$5</definedName>
    <definedName name="KvtKolIndeks3">[16]HelpSheet!$I$7</definedName>
    <definedName name="KvtKolIndeks4">[16]HelpSheet!$I$9</definedName>
    <definedName name="l_factor" localSheetId="14">#REF!</definedName>
    <definedName name="l_factor" localSheetId="15">#REF!</definedName>
    <definedName name="l_factor" localSheetId="16">#REF!</definedName>
    <definedName name="l_factor" localSheetId="17">#REF!</definedName>
    <definedName name="l_factor" localSheetId="19">#REF!</definedName>
    <definedName name="l_factor" localSheetId="20">#REF!</definedName>
    <definedName name="l_factor" localSheetId="21">#REF!</definedName>
    <definedName name="l_factor" localSheetId="22">#REF!</definedName>
    <definedName name="l_factor" localSheetId="5">#REF!</definedName>
    <definedName name="l_factor" localSheetId="25">#REF!</definedName>
    <definedName name="l_factor" localSheetId="33">#REF!</definedName>
    <definedName name="l_factor" localSheetId="6">#REF!</definedName>
    <definedName name="l_factor" localSheetId="39">#REF!</definedName>
    <definedName name="l_factor" localSheetId="7">#REF!</definedName>
    <definedName name="l_factor" localSheetId="47">#REF!</definedName>
    <definedName name="l_factor" localSheetId="50">#REF!</definedName>
    <definedName name="l_factor" localSheetId="53">#REF!</definedName>
    <definedName name="l_factor" localSheetId="61">#REF!</definedName>
    <definedName name="l_factor" localSheetId="62">#REF!</definedName>
    <definedName name="l_factor" localSheetId="65">#REF!</definedName>
    <definedName name="l_factor" localSheetId="66">#REF!</definedName>
    <definedName name="l_factor" localSheetId="9">#REF!</definedName>
    <definedName name="l_factor" localSheetId="1">#REF!</definedName>
    <definedName name="l_factor" localSheetId="2">#REF!</definedName>
    <definedName name="l_factor">#REF!</definedName>
    <definedName name="L_FCA_CR">#REF!</definedName>
    <definedName name="L_FCA_Der">#REF!</definedName>
    <definedName name="L_FCA_SFT">#REF!</definedName>
    <definedName name="l_share" localSheetId="14">#REF!</definedName>
    <definedName name="l_share" localSheetId="15">#REF!</definedName>
    <definedName name="l_share" localSheetId="16">#REF!</definedName>
    <definedName name="l_share" localSheetId="17">#REF!</definedName>
    <definedName name="l_share" localSheetId="19">#REF!</definedName>
    <definedName name="l_share" localSheetId="20">#REF!</definedName>
    <definedName name="l_share" localSheetId="21">#REF!</definedName>
    <definedName name="l_share" localSheetId="22">#REF!</definedName>
    <definedName name="l_share" localSheetId="5">#REF!</definedName>
    <definedName name="l_share" localSheetId="25">#REF!</definedName>
    <definedName name="l_share" localSheetId="33">#REF!</definedName>
    <definedName name="l_share" localSheetId="6">#REF!</definedName>
    <definedName name="l_share" localSheetId="39">#REF!</definedName>
    <definedName name="l_share" localSheetId="7">#REF!</definedName>
    <definedName name="l_share" localSheetId="47">#REF!</definedName>
    <definedName name="l_share" localSheetId="50">#REF!</definedName>
    <definedName name="l_share" localSheetId="53">#REF!</definedName>
    <definedName name="l_share" localSheetId="61">#REF!</definedName>
    <definedName name="l_share" localSheetId="62">#REF!</definedName>
    <definedName name="l_share" localSheetId="65">#REF!</definedName>
    <definedName name="l_share" localSheetId="66">#REF!</definedName>
    <definedName name="l_share" localSheetId="9">#REF!</definedName>
    <definedName name="l_share" localSheetId="1">#REF!</definedName>
    <definedName name="l_share" localSheetId="2">#REF!</definedName>
    <definedName name="l_share">#REF!</definedName>
    <definedName name="L_Units">#REF!</definedName>
    <definedName name="label.current" localSheetId="49">'[32]Input sheet'!$E$7</definedName>
    <definedName name="label.current" localSheetId="61">'[33]Input sheet'!$E$7</definedName>
    <definedName name="label.current">'[33]Input sheet'!$E$7</definedName>
    <definedName name="Life" localSheetId="14">#REF!</definedName>
    <definedName name="Life" localSheetId="15">#REF!</definedName>
    <definedName name="Life" localSheetId="16">#REF!</definedName>
    <definedName name="Life" localSheetId="17">#REF!</definedName>
    <definedName name="Life" localSheetId="19">#REF!</definedName>
    <definedName name="Life" localSheetId="20">#REF!</definedName>
    <definedName name="Life" localSheetId="21">#REF!</definedName>
    <definedName name="Life" localSheetId="22">#REF!</definedName>
    <definedName name="Life" localSheetId="5">#REF!</definedName>
    <definedName name="Life" localSheetId="25">#REF!</definedName>
    <definedName name="Life" localSheetId="33">#REF!</definedName>
    <definedName name="Life" localSheetId="6">#REF!</definedName>
    <definedName name="Life" localSheetId="39">#REF!</definedName>
    <definedName name="Life" localSheetId="7">#REF!</definedName>
    <definedName name="Life" localSheetId="47">#REF!</definedName>
    <definedName name="Life" localSheetId="50">#REF!</definedName>
    <definedName name="Life" localSheetId="53">#REF!</definedName>
    <definedName name="Life" localSheetId="61">#REF!</definedName>
    <definedName name="Life" localSheetId="62">#REF!</definedName>
    <definedName name="Life" localSheetId="65">#REF!</definedName>
    <definedName name="Life" localSheetId="66">#REF!</definedName>
    <definedName name="Life" localSheetId="9">#REF!</definedName>
    <definedName name="Life" localSheetId="1">#REF!</definedName>
    <definedName name="Life">#REF!</definedName>
    <definedName name="life_sam" localSheetId="14">#REF!</definedName>
    <definedName name="life_sam" localSheetId="15">#REF!</definedName>
    <definedName name="life_sam" localSheetId="16">#REF!</definedName>
    <definedName name="life_sam" localSheetId="17">#REF!</definedName>
    <definedName name="life_sam" localSheetId="19">#REF!</definedName>
    <definedName name="life_sam" localSheetId="20">#REF!</definedName>
    <definedName name="life_sam" localSheetId="21">#REF!</definedName>
    <definedName name="life_sam" localSheetId="22">#REF!</definedName>
    <definedName name="life_sam" localSheetId="5">#REF!</definedName>
    <definedName name="life_sam" localSheetId="25">#REF!</definedName>
    <definedName name="life_sam" localSheetId="33">#REF!</definedName>
    <definedName name="life_sam" localSheetId="6">#REF!</definedName>
    <definedName name="life_sam" localSheetId="39">#REF!</definedName>
    <definedName name="life_sam" localSheetId="7">#REF!</definedName>
    <definedName name="life_sam" localSheetId="47">#REF!</definedName>
    <definedName name="life_sam" localSheetId="50">#REF!</definedName>
    <definedName name="life_sam" localSheetId="53">#REF!</definedName>
    <definedName name="life_sam" localSheetId="61">#REF!</definedName>
    <definedName name="life_sam" localSheetId="62">#REF!</definedName>
    <definedName name="life_sam" localSheetId="65">#REF!</definedName>
    <definedName name="life_sam" localSheetId="66">#REF!</definedName>
    <definedName name="life_sam" localSheetId="9">#REF!</definedName>
    <definedName name="life_sam" localSheetId="1">#REF!</definedName>
    <definedName name="life_sam">#REF!</definedName>
    <definedName name="life1" localSheetId="14">#REF!</definedName>
    <definedName name="life1" localSheetId="15">#REF!</definedName>
    <definedName name="life1" localSheetId="16">#REF!</definedName>
    <definedName name="life1" localSheetId="17">#REF!</definedName>
    <definedName name="life1" localSheetId="19">#REF!</definedName>
    <definedName name="life1" localSheetId="20">#REF!</definedName>
    <definedName name="life1" localSheetId="21">#REF!</definedName>
    <definedName name="life1" localSheetId="22">#REF!</definedName>
    <definedName name="life1" localSheetId="5">#REF!</definedName>
    <definedName name="life1" localSheetId="25">#REF!</definedName>
    <definedName name="life1" localSheetId="33">#REF!</definedName>
    <definedName name="life1" localSheetId="6">#REF!</definedName>
    <definedName name="life1" localSheetId="39">#REF!</definedName>
    <definedName name="life1" localSheetId="7">#REF!</definedName>
    <definedName name="life1" localSheetId="47">#REF!</definedName>
    <definedName name="life1" localSheetId="50">#REF!</definedName>
    <definedName name="life1" localSheetId="53">#REF!</definedName>
    <definedName name="life1" localSheetId="61">#REF!</definedName>
    <definedName name="life1" localSheetId="62">#REF!</definedName>
    <definedName name="life1" localSheetId="65">#REF!</definedName>
    <definedName name="life1" localSheetId="66">#REF!</definedName>
    <definedName name="life1" localSheetId="9">#REF!</definedName>
    <definedName name="life1" localSheetId="1">#REF!</definedName>
    <definedName name="life1">#REF!</definedName>
    <definedName name="life2" localSheetId="14">#REF!</definedName>
    <definedName name="life2" localSheetId="15">#REF!</definedName>
    <definedName name="life2" localSheetId="16">#REF!</definedName>
    <definedName name="life2" localSheetId="17">#REF!</definedName>
    <definedName name="life2" localSheetId="19">#REF!</definedName>
    <definedName name="life2" localSheetId="20">#REF!</definedName>
    <definedName name="life2" localSheetId="21">#REF!</definedName>
    <definedName name="life2" localSheetId="5">#REF!</definedName>
    <definedName name="life2" localSheetId="33">#REF!</definedName>
    <definedName name="life2" localSheetId="6">#REF!</definedName>
    <definedName name="life2" localSheetId="7">#REF!</definedName>
    <definedName name="life2" localSheetId="53">#REF!</definedName>
    <definedName name="life2" localSheetId="62">#REF!</definedName>
    <definedName name="life2" localSheetId="65">#REF!</definedName>
    <definedName name="life2" localSheetId="66">#REF!</definedName>
    <definedName name="life2" localSheetId="9">#REF!</definedName>
    <definedName name="life2" localSheetId="1">#REF!</definedName>
    <definedName name="life2">#REF!</definedName>
    <definedName name="list_MainCategories">[34]Backpage!$C$2:$C$39</definedName>
    <definedName name="list_regFrameworks">[34]Backpage!$G$20:$G$26</definedName>
    <definedName name="list_Types">[34]Backpage!$G$10:$G$12</definedName>
    <definedName name="list_Units">[34]Backpage!$G$2:$G$5</definedName>
    <definedName name="loansPortfolio" localSheetId="14">#REF!</definedName>
    <definedName name="loansPortfolio" localSheetId="15">#REF!</definedName>
    <definedName name="loansPortfolio" localSheetId="16">#REF!</definedName>
    <definedName name="loansPortfolio" localSheetId="17">#REF!</definedName>
    <definedName name="loansPortfolio" localSheetId="19">#REF!</definedName>
    <definedName name="loansPortfolio" localSheetId="20">#REF!</definedName>
    <definedName name="loansPortfolio" localSheetId="21">#REF!</definedName>
    <definedName name="loansPortfolio" localSheetId="5">#REF!</definedName>
    <definedName name="loansPortfolio" localSheetId="33">#REF!</definedName>
    <definedName name="loansPortfolio" localSheetId="6">#REF!</definedName>
    <definedName name="loansPortfolio" localSheetId="7">#REF!</definedName>
    <definedName name="loansPortfolio" localSheetId="53">#REF!</definedName>
    <definedName name="loansPortfolio" localSheetId="62">#REF!</definedName>
    <definedName name="loansPortfolio" localSheetId="65">#REF!</definedName>
    <definedName name="loansPortfolio" localSheetId="66">#REF!</definedName>
    <definedName name="loansPortfolio" localSheetId="9">#REF!</definedName>
    <definedName name="loansPortfolio" localSheetId="1">#REF!</definedName>
    <definedName name="loansPortfolio">#REF!</definedName>
    <definedName name="Månad" localSheetId="14">#REF!</definedName>
    <definedName name="Månad" localSheetId="15">#REF!</definedName>
    <definedName name="Månad" localSheetId="16">#REF!</definedName>
    <definedName name="Månad" localSheetId="17">#REF!</definedName>
    <definedName name="Månad" localSheetId="18">#REF!</definedName>
    <definedName name="Månad" localSheetId="19">#REF!</definedName>
    <definedName name="Månad" localSheetId="20">#REF!</definedName>
    <definedName name="Månad" localSheetId="21">#REF!</definedName>
    <definedName name="Månad" localSheetId="22">#REF!</definedName>
    <definedName name="Månad" localSheetId="5">#REF!</definedName>
    <definedName name="Månad" localSheetId="33">#REF!</definedName>
    <definedName name="Månad" localSheetId="6">#REF!</definedName>
    <definedName name="Månad" localSheetId="7">#REF!</definedName>
    <definedName name="Månad" localSheetId="53">#REF!</definedName>
    <definedName name="Månad" localSheetId="62">#REF!</definedName>
    <definedName name="Månad" localSheetId="65">#REF!</definedName>
    <definedName name="Månad" localSheetId="66">#REF!</definedName>
    <definedName name="Månad" localSheetId="9">#REF!</definedName>
    <definedName name="Månad" localSheetId="1">#REF!</definedName>
    <definedName name="Månad" localSheetId="0">#REF!</definedName>
    <definedName name="Månad">#REF!</definedName>
    <definedName name="måned02">'[35]Schedule 8010'!$T$82:$U$93</definedName>
    <definedName name="måneder" localSheetId="14">'[36]Dansk 31.03.2003'!#REF!</definedName>
    <definedName name="måneder" localSheetId="15">'[36]Dansk 31.03.2003'!#REF!</definedName>
    <definedName name="måneder" localSheetId="16">'[36]Dansk 31.03.2003'!#REF!</definedName>
    <definedName name="måneder" localSheetId="17">'[36]Dansk 31.03.2003'!#REF!</definedName>
    <definedName name="måneder" localSheetId="19">'[36]Dansk 31.03.2003'!#REF!</definedName>
    <definedName name="måneder" localSheetId="20">'[36]Dansk 31.03.2003'!#REF!</definedName>
    <definedName name="måneder" localSheetId="21">'[36]Dansk 31.03.2003'!#REF!</definedName>
    <definedName name="måneder" localSheetId="5">'[36]Dansk 31.03.2003'!#REF!</definedName>
    <definedName name="måneder" localSheetId="25">'[36]Dansk 31.03.2003'!#REF!</definedName>
    <definedName name="måneder" localSheetId="33">'[36]Dansk 31.03.2003'!#REF!</definedName>
    <definedName name="måneder" localSheetId="6">'[36]Dansk 31.03.2003'!#REF!</definedName>
    <definedName name="måneder" localSheetId="39">'[36]Dansk 31.03.2003'!#REF!</definedName>
    <definedName name="måneder" localSheetId="7">'[36]Dansk 31.03.2003'!#REF!</definedName>
    <definedName name="måneder" localSheetId="47">'[36]Dansk 31.03.2003'!#REF!</definedName>
    <definedName name="måneder" localSheetId="53">'[36]Dansk 31.03.2003'!#REF!</definedName>
    <definedName name="måneder" localSheetId="62">'[36]Dansk 31.03.2003'!#REF!</definedName>
    <definedName name="måneder" localSheetId="65">'[36]Dansk 31.03.2003'!#REF!</definedName>
    <definedName name="måneder" localSheetId="66">'[36]Dansk 31.03.2003'!#REF!</definedName>
    <definedName name="måneder" localSheetId="9">'[36]Dansk 31.03.2003'!#REF!</definedName>
    <definedName name="måneder" localSheetId="1">'[36]Dansk 31.03.2003'!#REF!</definedName>
    <definedName name="måneder">'[36]Dansk 31.03.2003'!#REF!</definedName>
    <definedName name="map_rowNum">[34]Backpage!$M$2:$N$38</definedName>
    <definedName name="map_Units">[34]Backpage!$G$2:$I$5</definedName>
    <definedName name="mar" localSheetId="4" hidden="1">{#N/A,#N/A,TRUE,"Forside";#N/A,#N/A,TRUE,"Contents";#N/A,#N/A,TRUE,"Opera. income stat.";#N/A,#N/A,TRUE,"Business area ";#N/A,#N/A,TRUE,"Statutory income statem."}</definedName>
    <definedName name="mar" localSheetId="14" hidden="1">{#N/A,#N/A,TRUE,"Forside";#N/A,#N/A,TRUE,"Contents";#N/A,#N/A,TRUE,"Opera. income stat.";#N/A,#N/A,TRUE,"Business area ";#N/A,#N/A,TRUE,"Statutory income statem."}</definedName>
    <definedName name="mar" localSheetId="15" hidden="1">{#N/A,#N/A,TRUE,"Forside";#N/A,#N/A,TRUE,"Contents";#N/A,#N/A,TRUE,"Opera. income stat.";#N/A,#N/A,TRUE,"Business area ";#N/A,#N/A,TRUE,"Statutory income statem."}</definedName>
    <definedName name="mar" localSheetId="16" hidden="1">{#N/A,#N/A,TRUE,"Forside";#N/A,#N/A,TRUE,"Contents";#N/A,#N/A,TRUE,"Opera. income stat.";#N/A,#N/A,TRUE,"Business area ";#N/A,#N/A,TRUE,"Statutory income statem."}</definedName>
    <definedName name="mar" localSheetId="17" hidden="1">{#N/A,#N/A,TRUE,"Forside";#N/A,#N/A,TRUE,"Contents";#N/A,#N/A,TRUE,"Opera. income stat.";#N/A,#N/A,TRUE,"Business area ";#N/A,#N/A,TRUE,"Statutory income statem."}</definedName>
    <definedName name="mar" localSheetId="18" hidden="1">{#N/A,#N/A,TRUE,"Forside";#N/A,#N/A,TRUE,"Contents";#N/A,#N/A,TRUE,"Opera. income stat.";#N/A,#N/A,TRUE,"Business area ";#N/A,#N/A,TRUE,"Statutory income statem."}</definedName>
    <definedName name="mar" localSheetId="19" hidden="1">{#N/A,#N/A,TRUE,"Forside";#N/A,#N/A,TRUE,"Contents";#N/A,#N/A,TRUE,"Opera. income stat.";#N/A,#N/A,TRUE,"Business area ";#N/A,#N/A,TRUE,"Statutory income statem."}</definedName>
    <definedName name="mar" localSheetId="20" hidden="1">{#N/A,#N/A,TRUE,"Forside";#N/A,#N/A,TRUE,"Contents";#N/A,#N/A,TRUE,"Opera. income stat.";#N/A,#N/A,TRUE,"Business area ";#N/A,#N/A,TRUE,"Statutory income statem."}</definedName>
    <definedName name="mar" localSheetId="21" hidden="1">{#N/A,#N/A,TRUE,"Forside";#N/A,#N/A,TRUE,"Contents";#N/A,#N/A,TRUE,"Opera. income stat.";#N/A,#N/A,TRUE,"Business area ";#N/A,#N/A,TRUE,"Statutory income statem."}</definedName>
    <definedName name="mar" localSheetId="22" hidden="1">{#N/A,#N/A,TRUE,"Forside";#N/A,#N/A,TRUE,"Contents";#N/A,#N/A,TRUE,"Opera. income stat.";#N/A,#N/A,TRUE,"Business area ";#N/A,#N/A,TRUE,"Statutory income statem."}</definedName>
    <definedName name="mar" localSheetId="23" hidden="1">{#N/A,#N/A,TRUE,"Forside";#N/A,#N/A,TRUE,"Contents";#N/A,#N/A,TRUE,"Opera. income stat.";#N/A,#N/A,TRUE,"Business area ";#N/A,#N/A,TRUE,"Statutory income statem."}</definedName>
    <definedName name="mar" localSheetId="5" hidden="1">{#N/A,#N/A,TRUE,"Forside";#N/A,#N/A,TRUE,"Contents";#N/A,#N/A,TRUE,"Opera. income stat.";#N/A,#N/A,TRUE,"Business area ";#N/A,#N/A,TRUE,"Statutory income statem."}</definedName>
    <definedName name="mar" localSheetId="25" hidden="1">{#N/A,#N/A,TRUE,"Forside";#N/A,#N/A,TRUE,"Contents";#N/A,#N/A,TRUE,"Opera. income stat.";#N/A,#N/A,TRUE,"Business area ";#N/A,#N/A,TRUE,"Statutory income statem."}</definedName>
    <definedName name="mar" localSheetId="33" hidden="1">{#N/A,#N/A,TRUE,"Forside";#N/A,#N/A,TRUE,"Contents";#N/A,#N/A,TRUE,"Opera. income stat.";#N/A,#N/A,TRUE,"Business area ";#N/A,#N/A,TRUE,"Statutory income statem."}</definedName>
    <definedName name="mar" localSheetId="6" hidden="1">{#N/A,#N/A,TRUE,"Forside";#N/A,#N/A,TRUE,"Contents";#N/A,#N/A,TRUE,"Opera. income stat.";#N/A,#N/A,TRUE,"Business area ";#N/A,#N/A,TRUE,"Statutory income statem."}</definedName>
    <definedName name="mar" localSheetId="39" hidden="1">{#N/A,#N/A,TRUE,"Forside";#N/A,#N/A,TRUE,"Contents";#N/A,#N/A,TRUE,"Opera. income stat.";#N/A,#N/A,TRUE,"Business area ";#N/A,#N/A,TRUE,"Statutory income statem."}</definedName>
    <definedName name="mar" localSheetId="7" hidden="1">{#N/A,#N/A,TRUE,"Forside";#N/A,#N/A,TRUE,"Contents";#N/A,#N/A,TRUE,"Opera. income stat.";#N/A,#N/A,TRUE,"Business area ";#N/A,#N/A,TRUE,"Statutory income statem."}</definedName>
    <definedName name="mar" localSheetId="47" hidden="1">{#N/A,#N/A,TRUE,"Forside";#N/A,#N/A,TRUE,"Contents";#N/A,#N/A,TRUE,"Opera. income stat.";#N/A,#N/A,TRUE,"Business area ";#N/A,#N/A,TRUE,"Statutory income statem."}</definedName>
    <definedName name="mar" localSheetId="50" hidden="1">{#N/A,#N/A,TRUE,"Forside";#N/A,#N/A,TRUE,"Contents";#N/A,#N/A,TRUE,"Opera. income stat.";#N/A,#N/A,TRUE,"Business area ";#N/A,#N/A,TRUE,"Statutory income statem."}</definedName>
    <definedName name="mar" localSheetId="53" hidden="1">{#N/A,#N/A,TRUE,"Forside";#N/A,#N/A,TRUE,"Contents";#N/A,#N/A,TRUE,"Opera. income stat.";#N/A,#N/A,TRUE,"Business area ";#N/A,#N/A,TRUE,"Statutory income statem."}</definedName>
    <definedName name="mar" localSheetId="57" hidden="1">{#N/A,#N/A,TRUE,"Forside";#N/A,#N/A,TRUE,"Contents";#N/A,#N/A,TRUE,"Opera. income stat.";#N/A,#N/A,TRUE,"Business area ";#N/A,#N/A,TRUE,"Statutory income statem."}</definedName>
    <definedName name="mar" localSheetId="61" hidden="1">{#N/A,#N/A,TRUE,"Forside";#N/A,#N/A,TRUE,"Contents";#N/A,#N/A,TRUE,"Opera. income stat.";#N/A,#N/A,TRUE,"Business area ";#N/A,#N/A,TRUE,"Statutory income statem."}</definedName>
    <definedName name="mar" localSheetId="62" hidden="1">{#N/A,#N/A,TRUE,"Forside";#N/A,#N/A,TRUE,"Contents";#N/A,#N/A,TRUE,"Opera. income stat.";#N/A,#N/A,TRUE,"Business area ";#N/A,#N/A,TRUE,"Statutory income statem."}</definedName>
    <definedName name="mar" localSheetId="63" hidden="1">{#N/A,#N/A,TRUE,"Forside";#N/A,#N/A,TRUE,"Contents";#N/A,#N/A,TRUE,"Opera. income stat.";#N/A,#N/A,TRUE,"Business area ";#N/A,#N/A,TRUE,"Statutory income statem."}</definedName>
    <definedName name="mar" localSheetId="64" hidden="1">{#N/A,#N/A,TRUE,"Forside";#N/A,#N/A,TRUE,"Contents";#N/A,#N/A,TRUE,"Opera. income stat.";#N/A,#N/A,TRUE,"Business area ";#N/A,#N/A,TRUE,"Statutory income statem."}</definedName>
    <definedName name="mar" localSheetId="65" hidden="1">{#N/A,#N/A,TRUE,"Forside";#N/A,#N/A,TRUE,"Contents";#N/A,#N/A,TRUE,"Opera. income stat.";#N/A,#N/A,TRUE,"Business area ";#N/A,#N/A,TRUE,"Statutory income statem."}</definedName>
    <definedName name="mar" localSheetId="66" hidden="1">{#N/A,#N/A,TRUE,"Forside";#N/A,#N/A,TRUE,"Contents";#N/A,#N/A,TRUE,"Opera. income stat.";#N/A,#N/A,TRUE,"Business area ";#N/A,#N/A,TRUE,"Statutory income statem."}</definedName>
    <definedName name="mar" localSheetId="9" hidden="1">{#N/A,#N/A,TRUE,"Forside";#N/A,#N/A,TRUE,"Contents";#N/A,#N/A,TRUE,"Opera. income stat.";#N/A,#N/A,TRUE,"Business area ";#N/A,#N/A,TRUE,"Statutory income statem."}</definedName>
    <definedName name="mar" localSheetId="12" hidden="1">{#N/A,#N/A,TRUE,"Forside";#N/A,#N/A,TRUE,"Contents";#N/A,#N/A,TRUE,"Opera. income stat.";#N/A,#N/A,TRUE,"Business area ";#N/A,#N/A,TRUE,"Statutory income statem."}</definedName>
    <definedName name="mar" localSheetId="87" hidden="1">{#N/A,#N/A,TRUE,"Forside";#N/A,#N/A,TRUE,"Contents";#N/A,#N/A,TRUE,"Opera. income stat.";#N/A,#N/A,TRUE,"Business area ";#N/A,#N/A,TRUE,"Statutory income statem."}</definedName>
    <definedName name="mar" localSheetId="1" hidden="1">{#N/A,#N/A,TRUE,"Forside";#N/A,#N/A,TRUE,"Contents";#N/A,#N/A,TRUE,"Opera. income stat.";#N/A,#N/A,TRUE,"Business area ";#N/A,#N/A,TRUE,"Statutory income statem."}</definedName>
    <definedName name="mar" localSheetId="0" hidden="1">{#N/A,#N/A,TRUE,"Forside";#N/A,#N/A,TRUE,"Contents";#N/A,#N/A,TRUE,"Opera. income stat.";#N/A,#N/A,TRUE,"Business area ";#N/A,#N/A,TRUE,"Statutory income statem."}</definedName>
    <definedName name="mar" hidden="1">{#N/A,#N/A,TRUE,"Forside";#N/A,#N/A,TRUE,"Contents";#N/A,#N/A,TRUE,"Opera. income stat.";#N/A,#N/A,TRUE,"Business area ";#N/A,#N/A,TRUE,"Statutory income statem."}</definedName>
    <definedName name="Margins">[22]Sheet1!$C$10</definedName>
    <definedName name="Markets" localSheetId="14">#REF!</definedName>
    <definedName name="Markets" localSheetId="15">#REF!</definedName>
    <definedName name="Markets" localSheetId="16">#REF!</definedName>
    <definedName name="Markets" localSheetId="17">#REF!</definedName>
    <definedName name="Markets" localSheetId="19">#REF!</definedName>
    <definedName name="Markets" localSheetId="20">#REF!</definedName>
    <definedName name="Markets" localSheetId="21">#REF!</definedName>
    <definedName name="Markets" localSheetId="22">#REF!</definedName>
    <definedName name="Markets" localSheetId="5">#REF!</definedName>
    <definedName name="Markets" localSheetId="25">#REF!</definedName>
    <definedName name="Markets" localSheetId="33">#REF!</definedName>
    <definedName name="Markets" localSheetId="6">#REF!</definedName>
    <definedName name="Markets" localSheetId="39">#REF!</definedName>
    <definedName name="Markets" localSheetId="7">#REF!</definedName>
    <definedName name="Markets" localSheetId="47">#REF!</definedName>
    <definedName name="Markets" localSheetId="50">#REF!</definedName>
    <definedName name="Markets" localSheetId="53">#REF!</definedName>
    <definedName name="Markets" localSheetId="61">#REF!</definedName>
    <definedName name="Markets" localSheetId="62">#REF!</definedName>
    <definedName name="Markets" localSheetId="65">#REF!</definedName>
    <definedName name="Markets" localSheetId="66">#REF!</definedName>
    <definedName name="Markets" localSheetId="9">#REF!</definedName>
    <definedName name="Markets" localSheetId="1">#REF!</definedName>
    <definedName name="Markets">#REF!</definedName>
    <definedName name="Meng">[2]XXX!$C$27</definedName>
    <definedName name="MM0">[2]XXX!$C$37</definedName>
    <definedName name="Month">[37]Input!$C$5</definedName>
    <definedName name="MORT">OFFSET('[11]Chart Losses'!$L$7,COUNT('[11]Chart Losses'!$L$7:$L$50)-'[11]Chart Losses'!$H$1,,'[11]Chart Losses'!$H$1)</definedName>
    <definedName name="Movements_in_shareholders__equity__EURm" localSheetId="14">#REF!</definedName>
    <definedName name="Movements_in_shareholders__equity__EURm" localSheetId="15">#REF!</definedName>
    <definedName name="Movements_in_shareholders__equity__EURm" localSheetId="16">#REF!</definedName>
    <definedName name="Movements_in_shareholders__equity__EURm" localSheetId="17">#REF!</definedName>
    <definedName name="Movements_in_shareholders__equity__EURm" localSheetId="19">#REF!</definedName>
    <definedName name="Movements_in_shareholders__equity__EURm" localSheetId="20">#REF!</definedName>
    <definedName name="Movements_in_shareholders__equity__EURm" localSheetId="21">#REF!</definedName>
    <definedName name="Movements_in_shareholders__equity__EURm" localSheetId="22">#REF!</definedName>
    <definedName name="Movements_in_shareholders__equity__EURm" localSheetId="5">#REF!</definedName>
    <definedName name="Movements_in_shareholders__equity__EURm" localSheetId="25">#REF!</definedName>
    <definedName name="Movements_in_shareholders__equity__EURm" localSheetId="33">#REF!</definedName>
    <definedName name="Movements_in_shareholders__equity__EURm" localSheetId="6">#REF!</definedName>
    <definedName name="Movements_in_shareholders__equity__EURm" localSheetId="39">#REF!</definedName>
    <definedName name="Movements_in_shareholders__equity__EURm" localSheetId="7">#REF!</definedName>
    <definedName name="Movements_in_shareholders__equity__EURm" localSheetId="47">#REF!</definedName>
    <definedName name="Movements_in_shareholders__equity__EURm" localSheetId="50">#REF!</definedName>
    <definedName name="Movements_in_shareholders__equity__EURm" localSheetId="53">#REF!</definedName>
    <definedName name="Movements_in_shareholders__equity__EURm" localSheetId="61">#REF!</definedName>
    <definedName name="Movements_in_shareholders__equity__EURm" localSheetId="62">#REF!</definedName>
    <definedName name="Movements_in_shareholders__equity__EURm" localSheetId="65">#REF!</definedName>
    <definedName name="Movements_in_shareholders__equity__EURm" localSheetId="66">#REF!</definedName>
    <definedName name="Movements_in_shareholders__equity__EURm" localSheetId="9">#REF!</definedName>
    <definedName name="Movements_in_shareholders__equity__EURm" localSheetId="1">#REF!</definedName>
    <definedName name="Movements_in_shareholders__equity__EURm">#REF!</definedName>
    <definedName name="msfile">[20]Sheet1!$B$5</definedName>
    <definedName name="nb_den" localSheetId="14">#REF!</definedName>
    <definedName name="nb_den" localSheetId="15">#REF!</definedName>
    <definedName name="nb_den" localSheetId="16">#REF!</definedName>
    <definedName name="nb_den" localSheetId="17">#REF!</definedName>
    <definedName name="nb_den" localSheetId="18">#REF!</definedName>
    <definedName name="nb_den" localSheetId="19">#REF!</definedName>
    <definedName name="nb_den" localSheetId="20">#REF!</definedName>
    <definedName name="nb_den" localSheetId="21">#REF!</definedName>
    <definedName name="nb_den" localSheetId="22">#REF!</definedName>
    <definedName name="nb_den" localSheetId="5">#REF!</definedName>
    <definedName name="nb_den" localSheetId="25">#REF!</definedName>
    <definedName name="nb_den" localSheetId="33">#REF!</definedName>
    <definedName name="nb_den" localSheetId="6">#REF!</definedName>
    <definedName name="nb_den" localSheetId="39">#REF!</definedName>
    <definedName name="nb_den" localSheetId="7">#REF!</definedName>
    <definedName name="nb_den" localSheetId="47">#REF!</definedName>
    <definedName name="nb_den" localSheetId="50">#REF!</definedName>
    <definedName name="nb_den" localSheetId="53">#REF!</definedName>
    <definedName name="nb_den" localSheetId="61">#REF!</definedName>
    <definedName name="nb_den" localSheetId="62">#REF!</definedName>
    <definedName name="nb_den" localSheetId="65">#REF!</definedName>
    <definedName name="nb_den" localSheetId="66">#REF!</definedName>
    <definedName name="nb_den" localSheetId="9">#REF!</definedName>
    <definedName name="nb_den" localSheetId="12">'8'!#REF!</definedName>
    <definedName name="nb_den" localSheetId="87">#REF!</definedName>
    <definedName name="nb_den" localSheetId="1">#REF!</definedName>
    <definedName name="nb_den">#REF!</definedName>
    <definedName name="nb_denmark" localSheetId="14">#REF!</definedName>
    <definedName name="nb_denmark" localSheetId="15">#REF!</definedName>
    <definedName name="nb_denmark" localSheetId="16">#REF!</definedName>
    <definedName name="nb_denmark" localSheetId="17">#REF!</definedName>
    <definedName name="nb_denmark" localSheetId="18">#REF!</definedName>
    <definedName name="nb_denmark" localSheetId="19">#REF!</definedName>
    <definedName name="nb_denmark" localSheetId="20">#REF!</definedName>
    <definedName name="nb_denmark" localSheetId="21">#REF!</definedName>
    <definedName name="nb_denmark" localSheetId="22">#REF!</definedName>
    <definedName name="nb_denmark" localSheetId="5">#REF!</definedName>
    <definedName name="nb_denmark" localSheetId="33">#REF!</definedName>
    <definedName name="nb_denmark" localSheetId="6">#REF!</definedName>
    <definedName name="nb_denmark" localSheetId="39">#REF!</definedName>
    <definedName name="nb_denmark" localSheetId="7">#REF!</definedName>
    <definedName name="nb_denmark" localSheetId="47">#REF!</definedName>
    <definedName name="nb_denmark" localSheetId="50">#REF!</definedName>
    <definedName name="nb_denmark" localSheetId="53">#REF!</definedName>
    <definedName name="nb_denmark" localSheetId="61">#REF!</definedName>
    <definedName name="nb_denmark" localSheetId="62">#REF!</definedName>
    <definedName name="nb_denmark" localSheetId="65">#REF!</definedName>
    <definedName name="nb_denmark" localSheetId="66">#REF!</definedName>
    <definedName name="nb_denmark" localSheetId="9">#REF!</definedName>
    <definedName name="nb_denmark" localSheetId="87">#REF!</definedName>
    <definedName name="nb_denmark" localSheetId="1">#REF!</definedName>
    <definedName name="nb_denmark">#REF!</definedName>
    <definedName name="nb_denmark_msh" localSheetId="14">#REF!</definedName>
    <definedName name="nb_denmark_msh" localSheetId="15">#REF!</definedName>
    <definedName name="nb_denmark_msh" localSheetId="16">#REF!</definedName>
    <definedName name="nb_denmark_msh" localSheetId="17">#REF!</definedName>
    <definedName name="nb_denmark_msh" localSheetId="18">#REF!</definedName>
    <definedName name="nb_denmark_msh" localSheetId="19">#REF!</definedName>
    <definedName name="nb_denmark_msh" localSheetId="20">#REF!</definedName>
    <definedName name="nb_denmark_msh" localSheetId="21">#REF!</definedName>
    <definedName name="nb_denmark_msh" localSheetId="22">#REF!</definedName>
    <definedName name="nb_denmark_msh" localSheetId="5">#REF!</definedName>
    <definedName name="nb_denmark_msh" localSheetId="33">#REF!</definedName>
    <definedName name="nb_denmark_msh" localSheetId="6">#REF!</definedName>
    <definedName name="nb_denmark_msh" localSheetId="39">#REF!</definedName>
    <definedName name="nb_denmark_msh" localSheetId="7">#REF!</definedName>
    <definedName name="nb_denmark_msh" localSheetId="47">#REF!</definedName>
    <definedName name="nb_denmark_msh" localSheetId="50">#REF!</definedName>
    <definedName name="nb_denmark_msh" localSheetId="53">#REF!</definedName>
    <definedName name="nb_denmark_msh" localSheetId="61">#REF!</definedName>
    <definedName name="nb_denmark_msh" localSheetId="62">#REF!</definedName>
    <definedName name="nb_denmark_msh" localSheetId="65">#REF!</definedName>
    <definedName name="nb_denmark_msh" localSheetId="66">#REF!</definedName>
    <definedName name="nb_denmark_msh" localSheetId="9">#REF!</definedName>
    <definedName name="nb_denmark_msh" localSheetId="87">#REF!</definedName>
    <definedName name="nb_denmark_msh" localSheetId="1">#REF!</definedName>
    <definedName name="nb_denmark_msh">#REF!</definedName>
    <definedName name="NB_EURO">[20]Sheet1!$C$4</definedName>
    <definedName name="NB_EURO_V">[22]Sheet1!$C$11</definedName>
    <definedName name="nb_fin" localSheetId="14">#REF!</definedName>
    <definedName name="nb_fin" localSheetId="15">#REF!</definedName>
    <definedName name="nb_fin" localSheetId="16">#REF!</definedName>
    <definedName name="nb_fin" localSheetId="17">#REF!</definedName>
    <definedName name="nb_fin" localSheetId="19">#REF!</definedName>
    <definedName name="nb_fin" localSheetId="20">#REF!</definedName>
    <definedName name="nb_fin" localSheetId="21">#REF!</definedName>
    <definedName name="nb_fin" localSheetId="22">#REF!</definedName>
    <definedName name="nb_fin" localSheetId="5">#REF!</definedName>
    <definedName name="nb_fin" localSheetId="25">#REF!</definedName>
    <definedName name="nb_fin" localSheetId="33">#REF!</definedName>
    <definedName name="nb_fin" localSheetId="6">#REF!</definedName>
    <definedName name="nb_fin" localSheetId="39">#REF!</definedName>
    <definedName name="nb_fin" localSheetId="7">#REF!</definedName>
    <definedName name="nb_fin" localSheetId="47">#REF!</definedName>
    <definedName name="nb_fin" localSheetId="50">#REF!</definedName>
    <definedName name="nb_fin" localSheetId="53">#REF!</definedName>
    <definedName name="nb_fin" localSheetId="61">#REF!</definedName>
    <definedName name="nb_fin" localSheetId="62">#REF!</definedName>
    <definedName name="nb_fin" localSheetId="65">#REF!</definedName>
    <definedName name="nb_fin" localSheetId="66">#REF!</definedName>
    <definedName name="nb_fin" localSheetId="9">#REF!</definedName>
    <definedName name="nb_fin" localSheetId="1">#REF!</definedName>
    <definedName name="nb_fin">#REF!</definedName>
    <definedName name="nb_Finland" localSheetId="14">#REF!</definedName>
    <definedName name="nb_Finland" localSheetId="15">#REF!</definedName>
    <definedName name="nb_Finland" localSheetId="16">#REF!</definedName>
    <definedName name="nb_Finland" localSheetId="17">#REF!</definedName>
    <definedName name="nb_Finland" localSheetId="19">#REF!</definedName>
    <definedName name="nb_Finland" localSheetId="20">#REF!</definedName>
    <definedName name="nb_Finland" localSheetId="21">#REF!</definedName>
    <definedName name="nb_Finland" localSheetId="22">#REF!</definedName>
    <definedName name="nb_Finland" localSheetId="5">#REF!</definedName>
    <definedName name="nb_Finland" localSheetId="25">#REF!</definedName>
    <definedName name="nb_Finland" localSheetId="33">#REF!</definedName>
    <definedName name="nb_Finland" localSheetId="6">#REF!</definedName>
    <definedName name="nb_Finland" localSheetId="39">#REF!</definedName>
    <definedName name="nb_Finland" localSheetId="7">#REF!</definedName>
    <definedName name="nb_Finland" localSheetId="47">#REF!</definedName>
    <definedName name="nb_Finland" localSheetId="50">#REF!</definedName>
    <definedName name="nb_Finland" localSheetId="53">#REF!</definedName>
    <definedName name="nb_Finland" localSheetId="61">#REF!</definedName>
    <definedName name="nb_Finland" localSheetId="62">#REF!</definedName>
    <definedName name="nb_Finland" localSheetId="65">#REF!</definedName>
    <definedName name="nb_Finland" localSheetId="66">#REF!</definedName>
    <definedName name="nb_Finland" localSheetId="9">#REF!</definedName>
    <definedName name="nb_Finland" localSheetId="1">#REF!</definedName>
    <definedName name="nb_Finland">#REF!</definedName>
    <definedName name="nb_Finland_Msh" localSheetId="14">#REF!</definedName>
    <definedName name="nb_Finland_Msh" localSheetId="15">#REF!</definedName>
    <definedName name="nb_Finland_Msh" localSheetId="16">#REF!</definedName>
    <definedName name="nb_Finland_Msh" localSheetId="17">#REF!</definedName>
    <definedName name="nb_Finland_Msh" localSheetId="19">#REF!</definedName>
    <definedName name="nb_Finland_Msh" localSheetId="20">#REF!</definedName>
    <definedName name="nb_Finland_Msh" localSheetId="21">#REF!</definedName>
    <definedName name="nb_Finland_Msh" localSheetId="22">#REF!</definedName>
    <definedName name="nb_Finland_Msh" localSheetId="5">#REF!</definedName>
    <definedName name="nb_Finland_Msh" localSheetId="25">#REF!</definedName>
    <definedName name="nb_Finland_Msh" localSheetId="33">#REF!</definedName>
    <definedName name="nb_Finland_Msh" localSheetId="6">#REF!</definedName>
    <definedName name="nb_Finland_Msh" localSheetId="39">#REF!</definedName>
    <definedName name="nb_Finland_Msh" localSheetId="7">#REF!</definedName>
    <definedName name="nb_Finland_Msh" localSheetId="47">#REF!</definedName>
    <definedName name="nb_Finland_Msh" localSheetId="50">#REF!</definedName>
    <definedName name="nb_Finland_Msh" localSheetId="53">#REF!</definedName>
    <definedName name="nb_Finland_Msh" localSheetId="61">#REF!</definedName>
    <definedName name="nb_Finland_Msh" localSheetId="62">#REF!</definedName>
    <definedName name="nb_Finland_Msh" localSheetId="65">#REF!</definedName>
    <definedName name="nb_Finland_Msh" localSheetId="66">#REF!</definedName>
    <definedName name="nb_Finland_Msh" localSheetId="9">#REF!</definedName>
    <definedName name="nb_Finland_Msh" localSheetId="1">#REF!</definedName>
    <definedName name="nb_Finland_Msh">#REF!</definedName>
    <definedName name="nb_iib" localSheetId="14">#REF!</definedName>
    <definedName name="nb_iib" localSheetId="15">#REF!</definedName>
    <definedName name="nb_iib" localSheetId="16">#REF!</definedName>
    <definedName name="nb_iib" localSheetId="17">#REF!</definedName>
    <definedName name="nb_iib" localSheetId="19">#REF!</definedName>
    <definedName name="nb_iib" localSheetId="20">#REF!</definedName>
    <definedName name="nb_iib" localSheetId="21">#REF!</definedName>
    <definedName name="nb_iib" localSheetId="5">#REF!</definedName>
    <definedName name="nb_iib" localSheetId="33">#REF!</definedName>
    <definedName name="nb_iib" localSheetId="6">#REF!</definedName>
    <definedName name="nb_iib" localSheetId="7">#REF!</definedName>
    <definedName name="nb_iib" localSheetId="53">#REF!</definedName>
    <definedName name="nb_iib" localSheetId="62">#REF!</definedName>
    <definedName name="nb_iib" localSheetId="65">#REF!</definedName>
    <definedName name="nb_iib" localSheetId="66">#REF!</definedName>
    <definedName name="nb_iib" localSheetId="9">#REF!</definedName>
    <definedName name="nb_iib" localSheetId="1">#REF!</definedName>
    <definedName name="nb_iib">#REF!</definedName>
    <definedName name="nb_nor" localSheetId="14">#REF!</definedName>
    <definedName name="nb_nor" localSheetId="15">#REF!</definedName>
    <definedName name="nb_nor" localSheetId="16">#REF!</definedName>
    <definedName name="nb_nor" localSheetId="17">#REF!</definedName>
    <definedName name="nb_nor" localSheetId="19">#REF!</definedName>
    <definedName name="nb_nor" localSheetId="20">#REF!</definedName>
    <definedName name="nb_nor" localSheetId="21">#REF!</definedName>
    <definedName name="nb_nor" localSheetId="5">#REF!</definedName>
    <definedName name="nb_nor" localSheetId="33">#REF!</definedName>
    <definedName name="nb_nor" localSheetId="6">#REF!</definedName>
    <definedName name="nb_nor" localSheetId="7">#REF!</definedName>
    <definedName name="nb_nor" localSheetId="53">#REF!</definedName>
    <definedName name="nb_nor" localSheetId="62">#REF!</definedName>
    <definedName name="nb_nor" localSheetId="65">#REF!</definedName>
    <definedName name="nb_nor" localSheetId="66">#REF!</definedName>
    <definedName name="nb_nor" localSheetId="9">#REF!</definedName>
    <definedName name="nb_nor" localSheetId="1">#REF!</definedName>
    <definedName name="nb_nor">#REF!</definedName>
    <definedName name="nb_nordic" localSheetId="14">#REF!</definedName>
    <definedName name="nb_nordic" localSheetId="15">#REF!</definedName>
    <definedName name="nb_nordic" localSheetId="16">#REF!</definedName>
    <definedName name="nb_nordic" localSheetId="17">#REF!</definedName>
    <definedName name="nb_nordic" localSheetId="19">#REF!</definedName>
    <definedName name="nb_nordic" localSheetId="20">#REF!</definedName>
    <definedName name="nb_nordic" localSheetId="21">#REF!</definedName>
    <definedName name="nb_nordic" localSheetId="5">#REF!</definedName>
    <definedName name="nb_nordic" localSheetId="33">#REF!</definedName>
    <definedName name="nb_nordic" localSheetId="6">#REF!</definedName>
    <definedName name="nb_nordic" localSheetId="7">#REF!</definedName>
    <definedName name="nb_nordic" localSheetId="53">#REF!</definedName>
    <definedName name="nb_nordic" localSheetId="62">#REF!</definedName>
    <definedName name="nb_nordic" localSheetId="65">#REF!</definedName>
    <definedName name="nb_nordic" localSheetId="66">#REF!</definedName>
    <definedName name="nb_nordic" localSheetId="9">#REF!</definedName>
    <definedName name="nb_nordic" localSheetId="1">#REF!</definedName>
    <definedName name="nb_nordic">#REF!</definedName>
    <definedName name="nb_norway" localSheetId="14">#REF!</definedName>
    <definedName name="nb_norway" localSheetId="15">#REF!</definedName>
    <definedName name="nb_norway" localSheetId="16">#REF!</definedName>
    <definedName name="nb_norway" localSheetId="17">#REF!</definedName>
    <definedName name="nb_norway" localSheetId="19">#REF!</definedName>
    <definedName name="nb_norway" localSheetId="20">#REF!</definedName>
    <definedName name="nb_norway" localSheetId="21">#REF!</definedName>
    <definedName name="nb_norway" localSheetId="5">#REF!</definedName>
    <definedName name="nb_norway" localSheetId="33">#REF!</definedName>
    <definedName name="nb_norway" localSheetId="6">#REF!</definedName>
    <definedName name="nb_norway" localSheetId="7">#REF!</definedName>
    <definedName name="nb_norway" localSheetId="53">#REF!</definedName>
    <definedName name="nb_norway" localSheetId="62">#REF!</definedName>
    <definedName name="nb_norway" localSheetId="65">#REF!</definedName>
    <definedName name="nb_norway" localSheetId="66">#REF!</definedName>
    <definedName name="nb_norway" localSheetId="9">#REF!</definedName>
    <definedName name="nb_norway" localSheetId="1">#REF!</definedName>
    <definedName name="nb_norway">#REF!</definedName>
    <definedName name="nb_norway_msh" localSheetId="14">#REF!</definedName>
    <definedName name="nb_norway_msh" localSheetId="15">#REF!</definedName>
    <definedName name="nb_norway_msh" localSheetId="16">#REF!</definedName>
    <definedName name="nb_norway_msh" localSheetId="17">#REF!</definedName>
    <definedName name="nb_norway_msh" localSheetId="19">#REF!</definedName>
    <definedName name="nb_norway_msh" localSheetId="20">#REF!</definedName>
    <definedName name="nb_norway_msh" localSheetId="21">#REF!</definedName>
    <definedName name="nb_norway_msh" localSheetId="5">#REF!</definedName>
    <definedName name="nb_norway_msh" localSheetId="33">#REF!</definedName>
    <definedName name="nb_norway_msh" localSheetId="6">#REF!</definedName>
    <definedName name="nb_norway_msh" localSheetId="7">#REF!</definedName>
    <definedName name="nb_norway_msh" localSheetId="53">#REF!</definedName>
    <definedName name="nb_norway_msh" localSheetId="62">#REF!</definedName>
    <definedName name="nb_norway_msh" localSheetId="65">#REF!</definedName>
    <definedName name="nb_norway_msh" localSheetId="66">#REF!</definedName>
    <definedName name="nb_norway_msh" localSheetId="9">#REF!</definedName>
    <definedName name="nb_norway_msh" localSheetId="1">#REF!</definedName>
    <definedName name="nb_norway_msh">#REF!</definedName>
    <definedName name="nb_swe" localSheetId="14">#REF!</definedName>
    <definedName name="nb_swe" localSheetId="15">#REF!</definedName>
    <definedName name="nb_swe" localSheetId="16">#REF!</definedName>
    <definedName name="nb_swe" localSheetId="17">#REF!</definedName>
    <definedName name="nb_swe" localSheetId="19">#REF!</definedName>
    <definedName name="nb_swe" localSheetId="20">#REF!</definedName>
    <definedName name="nb_swe" localSheetId="21">#REF!</definedName>
    <definedName name="nb_swe" localSheetId="5">#REF!</definedName>
    <definedName name="nb_swe" localSheetId="33">#REF!</definedName>
    <definedName name="nb_swe" localSheetId="6">#REF!</definedName>
    <definedName name="nb_swe" localSheetId="7">#REF!</definedName>
    <definedName name="nb_swe" localSheetId="53">#REF!</definedName>
    <definedName name="nb_swe" localSheetId="62">#REF!</definedName>
    <definedName name="nb_swe" localSheetId="65">#REF!</definedName>
    <definedName name="nb_swe" localSheetId="66">#REF!</definedName>
    <definedName name="nb_swe" localSheetId="9">#REF!</definedName>
    <definedName name="nb_swe" localSheetId="1">#REF!</definedName>
    <definedName name="nb_swe">#REF!</definedName>
    <definedName name="nb_Sweden" localSheetId="14">#REF!</definedName>
    <definedName name="nb_Sweden" localSheetId="15">#REF!</definedName>
    <definedName name="nb_Sweden" localSheetId="16">#REF!</definedName>
    <definedName name="nb_Sweden" localSheetId="17">#REF!</definedName>
    <definedName name="nb_Sweden" localSheetId="19">#REF!</definedName>
    <definedName name="nb_Sweden" localSheetId="20">#REF!</definedName>
    <definedName name="nb_Sweden" localSheetId="21">#REF!</definedName>
    <definedName name="nb_Sweden" localSheetId="5">#REF!</definedName>
    <definedName name="nb_Sweden" localSheetId="33">#REF!</definedName>
    <definedName name="nb_Sweden" localSheetId="6">#REF!</definedName>
    <definedName name="nb_Sweden" localSheetId="7">#REF!</definedName>
    <definedName name="nb_Sweden" localSheetId="53">#REF!</definedName>
    <definedName name="nb_Sweden" localSheetId="62">#REF!</definedName>
    <definedName name="nb_Sweden" localSheetId="65">#REF!</definedName>
    <definedName name="nb_Sweden" localSheetId="66">#REF!</definedName>
    <definedName name="nb_Sweden" localSheetId="9">#REF!</definedName>
    <definedName name="nb_Sweden" localSheetId="1">#REF!</definedName>
    <definedName name="nb_Sweden">#REF!</definedName>
    <definedName name="nb_sweden_msh" localSheetId="14">#REF!</definedName>
    <definedName name="nb_sweden_msh" localSheetId="15">#REF!</definedName>
    <definedName name="nb_sweden_msh" localSheetId="16">#REF!</definedName>
    <definedName name="nb_sweden_msh" localSheetId="17">#REF!</definedName>
    <definedName name="nb_sweden_msh" localSheetId="19">#REF!</definedName>
    <definedName name="nb_sweden_msh" localSheetId="20">#REF!</definedName>
    <definedName name="nb_sweden_msh" localSheetId="21">#REF!</definedName>
    <definedName name="nb_sweden_msh" localSheetId="5">#REF!</definedName>
    <definedName name="nb_sweden_msh" localSheetId="33">#REF!</definedName>
    <definedName name="nb_sweden_msh" localSheetId="6">#REF!</definedName>
    <definedName name="nb_sweden_msh" localSheetId="7">#REF!</definedName>
    <definedName name="nb_sweden_msh" localSheetId="53">#REF!</definedName>
    <definedName name="nb_sweden_msh" localSheetId="62">#REF!</definedName>
    <definedName name="nb_sweden_msh" localSheetId="65">#REF!</definedName>
    <definedName name="nb_sweden_msh" localSheetId="66">#REF!</definedName>
    <definedName name="nb_sweden_msh" localSheetId="9">#REF!</definedName>
    <definedName name="nb_sweden_msh" localSheetId="1">#REF!</definedName>
    <definedName name="nb_sweden_msh">#REF!</definedName>
    <definedName name="NBHbalancesheet" localSheetId="14">#REF!</definedName>
    <definedName name="NBHbalancesheet" localSheetId="15">#REF!</definedName>
    <definedName name="NBHbalancesheet" localSheetId="16">#REF!</definedName>
    <definedName name="NBHbalancesheet" localSheetId="17">#REF!</definedName>
    <definedName name="NBHbalancesheet" localSheetId="19">#REF!</definedName>
    <definedName name="NBHbalancesheet" localSheetId="20">#REF!</definedName>
    <definedName name="NBHbalancesheet" localSheetId="21">#REF!</definedName>
    <definedName name="NBHbalancesheet" localSheetId="5">#REF!</definedName>
    <definedName name="NBHbalancesheet" localSheetId="33">#REF!</definedName>
    <definedName name="NBHbalancesheet" localSheetId="6">#REF!</definedName>
    <definedName name="NBHbalancesheet" localSheetId="7">#REF!</definedName>
    <definedName name="NBHbalancesheet" localSheetId="53">#REF!</definedName>
    <definedName name="NBHbalancesheet" localSheetId="62">#REF!</definedName>
    <definedName name="NBHbalancesheet" localSheetId="65">#REF!</definedName>
    <definedName name="NBHbalancesheet" localSheetId="66">#REF!</definedName>
    <definedName name="NBHbalancesheet" localSheetId="9">#REF!</definedName>
    <definedName name="NBHbalancesheet" localSheetId="1">#REF!</definedName>
    <definedName name="NBHbalancesheet">#REF!</definedName>
    <definedName name="nem" localSheetId="14">#REF!</definedName>
    <definedName name="nem" localSheetId="15">#REF!</definedName>
    <definedName name="nem" localSheetId="16">#REF!</definedName>
    <definedName name="nem" localSheetId="17">#REF!</definedName>
    <definedName name="nem" localSheetId="19">#REF!</definedName>
    <definedName name="nem" localSheetId="20">#REF!</definedName>
    <definedName name="nem" localSheetId="21">#REF!</definedName>
    <definedName name="nem" localSheetId="5">#REF!</definedName>
    <definedName name="nem" localSheetId="33">#REF!</definedName>
    <definedName name="nem" localSheetId="6">#REF!</definedName>
    <definedName name="nem" localSheetId="7">#REF!</definedName>
    <definedName name="nem" localSheetId="53">#REF!</definedName>
    <definedName name="nem" localSheetId="62">#REF!</definedName>
    <definedName name="nem" localSheetId="65">#REF!</definedName>
    <definedName name="nem" localSheetId="66">#REF!</definedName>
    <definedName name="nem" localSheetId="9">#REF!</definedName>
    <definedName name="nem" localSheetId="1">#REF!</definedName>
    <definedName name="nem">#REF!</definedName>
    <definedName name="New_1" localSheetId="4" hidden="1">{"'YTD'!$A$6:$P$133"}</definedName>
    <definedName name="New_1" localSheetId="14" hidden="1">{"'YTD'!$A$6:$P$133"}</definedName>
    <definedName name="New_1" localSheetId="15" hidden="1">{"'YTD'!$A$6:$P$133"}</definedName>
    <definedName name="New_1" localSheetId="16" hidden="1">{"'YTD'!$A$6:$P$133"}</definedName>
    <definedName name="New_1" localSheetId="17" hidden="1">{"'YTD'!$A$6:$P$133"}</definedName>
    <definedName name="New_1" localSheetId="18" hidden="1">{"'YTD'!$A$6:$P$133"}</definedName>
    <definedName name="New_1" localSheetId="19" hidden="1">{"'YTD'!$A$6:$P$133"}</definedName>
    <definedName name="New_1" localSheetId="20" hidden="1">{"'YTD'!$A$6:$P$133"}</definedName>
    <definedName name="New_1" localSheetId="21" hidden="1">{"'YTD'!$A$6:$P$133"}</definedName>
    <definedName name="New_1" localSheetId="22" hidden="1">{"'YTD'!$A$6:$P$133"}</definedName>
    <definedName name="New_1" localSheetId="23" hidden="1">{"'YTD'!$A$6:$P$133"}</definedName>
    <definedName name="New_1" localSheetId="5" hidden="1">{"'YTD'!$A$6:$P$133"}</definedName>
    <definedName name="New_1" localSheetId="25" hidden="1">{"'YTD'!$A$6:$P$133"}</definedName>
    <definedName name="New_1" localSheetId="33" hidden="1">{"'YTD'!$A$6:$P$133"}</definedName>
    <definedName name="New_1" localSheetId="6" hidden="1">{"'YTD'!$A$6:$P$133"}</definedName>
    <definedName name="New_1" localSheetId="39" hidden="1">{"'YTD'!$A$6:$P$133"}</definedName>
    <definedName name="New_1" localSheetId="7" hidden="1">{"'YTD'!$A$6:$P$133"}</definedName>
    <definedName name="New_1" localSheetId="47" hidden="1">{"'YTD'!$A$6:$P$133"}</definedName>
    <definedName name="New_1" localSheetId="50" hidden="1">{"'YTD'!$A$6:$P$133"}</definedName>
    <definedName name="New_1" localSheetId="53" hidden="1">{"'YTD'!$A$6:$P$133"}</definedName>
    <definedName name="New_1" localSheetId="57" hidden="1">{"'YTD'!$A$6:$P$133"}</definedName>
    <definedName name="New_1" localSheetId="61" hidden="1">{"'YTD'!$A$6:$P$133"}</definedName>
    <definedName name="New_1" localSheetId="62" hidden="1">{"'YTD'!$A$6:$P$133"}</definedName>
    <definedName name="New_1" localSheetId="63" hidden="1">{"'YTD'!$A$6:$P$133"}</definedName>
    <definedName name="New_1" localSheetId="64" hidden="1">{"'YTD'!$A$6:$P$133"}</definedName>
    <definedName name="New_1" localSheetId="65" hidden="1">{"'YTD'!$A$6:$P$133"}</definedName>
    <definedName name="New_1" localSheetId="66" hidden="1">{"'YTD'!$A$6:$P$133"}</definedName>
    <definedName name="New_1" localSheetId="9" hidden="1">{"'YTD'!$A$6:$P$133"}</definedName>
    <definedName name="New_1" localSheetId="12" hidden="1">{"'YTD'!$A$6:$P$133"}</definedName>
    <definedName name="New_1" localSheetId="87" hidden="1">{"'YTD'!$A$6:$P$133"}</definedName>
    <definedName name="New_1" localSheetId="1" hidden="1">{"'YTD'!$A$6:$P$133"}</definedName>
    <definedName name="New_1" localSheetId="0" hidden="1">{"'YTD'!$A$6:$P$133"}</definedName>
    <definedName name="New_1" hidden="1">{"'YTD'!$A$6:$P$133"}</definedName>
    <definedName name="New_BU_Q3">#REF!</definedName>
    <definedName name="nmnm">[13]Frontpage!$C$5</definedName>
    <definedName name="NO_EURO_V">[22]Sheet1!$C$14</definedName>
    <definedName name="NO_NOK_V">[20]Sheet1!$C$22</definedName>
    <definedName name="NOK_1.kv." localSheetId="14">#REF!</definedName>
    <definedName name="NOK_1.kv." localSheetId="15">#REF!</definedName>
    <definedName name="NOK_1.kv." localSheetId="16">#REF!</definedName>
    <definedName name="NOK_1.kv." localSheetId="17">#REF!</definedName>
    <definedName name="NOK_1.kv." localSheetId="19">#REF!</definedName>
    <definedName name="NOK_1.kv." localSheetId="20">#REF!</definedName>
    <definedName name="NOK_1.kv." localSheetId="21">#REF!</definedName>
    <definedName name="NOK_1.kv." localSheetId="22">#REF!</definedName>
    <definedName name="NOK_1.kv." localSheetId="5">#REF!</definedName>
    <definedName name="NOK_1.kv." localSheetId="25">#REF!</definedName>
    <definedName name="NOK_1.kv." localSheetId="33">#REF!</definedName>
    <definedName name="NOK_1.kv." localSheetId="6">#REF!</definedName>
    <definedName name="NOK_1.kv." localSheetId="39">#REF!</definedName>
    <definedName name="NOK_1.kv." localSheetId="7">#REF!</definedName>
    <definedName name="NOK_1.kv." localSheetId="47">#REF!</definedName>
    <definedName name="NOK_1.kv." localSheetId="50">#REF!</definedName>
    <definedName name="NOK_1.kv." localSheetId="53">#REF!</definedName>
    <definedName name="NOK_1.kv." localSheetId="61">#REF!</definedName>
    <definedName name="NOK_1.kv." localSheetId="62">#REF!</definedName>
    <definedName name="NOK_1.kv." localSheetId="65">#REF!</definedName>
    <definedName name="NOK_1.kv." localSheetId="66">#REF!</definedName>
    <definedName name="NOK_1.kv." localSheetId="9">#REF!</definedName>
    <definedName name="NOK_1.kv." localSheetId="1">#REF!</definedName>
    <definedName name="NOK_1.kv.">#REF!</definedName>
    <definedName name="NOK_2.kv." localSheetId="14">#REF!</definedName>
    <definedName name="NOK_2.kv." localSheetId="15">#REF!</definedName>
    <definedName name="NOK_2.kv." localSheetId="16">#REF!</definedName>
    <definedName name="NOK_2.kv." localSheetId="17">#REF!</definedName>
    <definedName name="NOK_2.kv." localSheetId="19">#REF!</definedName>
    <definedName name="NOK_2.kv." localSheetId="20">#REF!</definedName>
    <definedName name="NOK_2.kv." localSheetId="21">#REF!</definedName>
    <definedName name="NOK_2.kv." localSheetId="22">#REF!</definedName>
    <definedName name="NOK_2.kv." localSheetId="5">#REF!</definedName>
    <definedName name="NOK_2.kv." localSheetId="25">#REF!</definedName>
    <definedName name="NOK_2.kv." localSheetId="33">#REF!</definedName>
    <definedName name="NOK_2.kv." localSheetId="6">#REF!</definedName>
    <definedName name="NOK_2.kv." localSheetId="39">#REF!</definedName>
    <definedName name="NOK_2.kv." localSheetId="7">#REF!</definedName>
    <definedName name="NOK_2.kv." localSheetId="47">#REF!</definedName>
    <definedName name="NOK_2.kv." localSheetId="50">#REF!</definedName>
    <definedName name="NOK_2.kv." localSheetId="53">#REF!</definedName>
    <definedName name="NOK_2.kv." localSheetId="61">#REF!</definedName>
    <definedName name="NOK_2.kv." localSheetId="62">#REF!</definedName>
    <definedName name="NOK_2.kv." localSheetId="65">#REF!</definedName>
    <definedName name="NOK_2.kv." localSheetId="66">#REF!</definedName>
    <definedName name="NOK_2.kv." localSheetId="9">#REF!</definedName>
    <definedName name="NOK_2.kv." localSheetId="1">#REF!</definedName>
    <definedName name="NOK_2.kv.">#REF!</definedName>
    <definedName name="NOK_3.kv." localSheetId="14">#REF!</definedName>
    <definedName name="NOK_3.kv." localSheetId="15">#REF!</definedName>
    <definedName name="NOK_3.kv." localSheetId="16">#REF!</definedName>
    <definedName name="NOK_3.kv." localSheetId="17">#REF!</definedName>
    <definedName name="NOK_3.kv." localSheetId="19">#REF!</definedName>
    <definedName name="NOK_3.kv." localSheetId="20">#REF!</definedName>
    <definedName name="NOK_3.kv." localSheetId="21">#REF!</definedName>
    <definedName name="NOK_3.kv." localSheetId="22">#REF!</definedName>
    <definedName name="NOK_3.kv." localSheetId="5">#REF!</definedName>
    <definedName name="NOK_3.kv." localSheetId="25">#REF!</definedName>
    <definedName name="NOK_3.kv." localSheetId="33">#REF!</definedName>
    <definedName name="NOK_3.kv." localSheetId="6">#REF!</definedName>
    <definedName name="NOK_3.kv." localSheetId="39">#REF!</definedName>
    <definedName name="NOK_3.kv." localSheetId="7">#REF!</definedName>
    <definedName name="NOK_3.kv." localSheetId="47">#REF!</definedName>
    <definedName name="NOK_3.kv." localSheetId="50">#REF!</definedName>
    <definedName name="NOK_3.kv." localSheetId="53">#REF!</definedName>
    <definedName name="NOK_3.kv." localSheetId="61">#REF!</definedName>
    <definedName name="NOK_3.kv." localSheetId="62">#REF!</definedName>
    <definedName name="NOK_3.kv." localSheetId="65">#REF!</definedName>
    <definedName name="NOK_3.kv." localSheetId="66">#REF!</definedName>
    <definedName name="NOK_3.kv." localSheetId="9">#REF!</definedName>
    <definedName name="NOK_3.kv." localSheetId="1">#REF!</definedName>
    <definedName name="NOK_3.kv.">#REF!</definedName>
    <definedName name="NOK_30.06." localSheetId="14">#REF!</definedName>
    <definedName name="NOK_30.06." localSheetId="15">#REF!</definedName>
    <definedName name="NOK_30.06." localSheetId="16">#REF!</definedName>
    <definedName name="NOK_30.06." localSheetId="17">#REF!</definedName>
    <definedName name="NOK_30.06." localSheetId="19">#REF!</definedName>
    <definedName name="NOK_30.06." localSheetId="20">#REF!</definedName>
    <definedName name="NOK_30.06." localSheetId="21">#REF!</definedName>
    <definedName name="NOK_30.06." localSheetId="5">#REF!</definedName>
    <definedName name="NOK_30.06." localSheetId="33">#REF!</definedName>
    <definedName name="NOK_30.06." localSheetId="6">#REF!</definedName>
    <definedName name="NOK_30.06." localSheetId="7">#REF!</definedName>
    <definedName name="NOK_30.06." localSheetId="53">#REF!</definedName>
    <definedName name="NOK_30.06." localSheetId="62">#REF!</definedName>
    <definedName name="NOK_30.06." localSheetId="65">#REF!</definedName>
    <definedName name="NOK_30.06." localSheetId="66">#REF!</definedName>
    <definedName name="NOK_30.06." localSheetId="9">#REF!</definedName>
    <definedName name="NOK_30.06." localSheetId="1">#REF!</definedName>
    <definedName name="NOK_30.06.">#REF!</definedName>
    <definedName name="NOK_30.09." localSheetId="14">#REF!</definedName>
    <definedName name="NOK_30.09." localSheetId="15">#REF!</definedName>
    <definedName name="NOK_30.09." localSheetId="16">#REF!</definedName>
    <definedName name="NOK_30.09." localSheetId="17">#REF!</definedName>
    <definedName name="NOK_30.09." localSheetId="19">#REF!</definedName>
    <definedName name="NOK_30.09." localSheetId="20">#REF!</definedName>
    <definedName name="NOK_30.09." localSheetId="21">#REF!</definedName>
    <definedName name="NOK_30.09." localSheetId="5">#REF!</definedName>
    <definedName name="NOK_30.09." localSheetId="33">#REF!</definedName>
    <definedName name="NOK_30.09." localSheetId="6">#REF!</definedName>
    <definedName name="NOK_30.09." localSheetId="7">#REF!</definedName>
    <definedName name="NOK_30.09." localSheetId="53">#REF!</definedName>
    <definedName name="NOK_30.09." localSheetId="62">#REF!</definedName>
    <definedName name="NOK_30.09." localSheetId="65">#REF!</definedName>
    <definedName name="NOK_30.09." localSheetId="66">#REF!</definedName>
    <definedName name="NOK_30.09." localSheetId="9">#REF!</definedName>
    <definedName name="NOK_30.09." localSheetId="1">#REF!</definedName>
    <definedName name="NOK_30.09.">#REF!</definedName>
    <definedName name="NOK_31.03." localSheetId="14">#REF!</definedName>
    <definedName name="NOK_31.03." localSheetId="15">#REF!</definedName>
    <definedName name="NOK_31.03." localSheetId="16">#REF!</definedName>
    <definedName name="NOK_31.03." localSheetId="17">#REF!</definedName>
    <definedName name="NOK_31.03." localSheetId="19">#REF!</definedName>
    <definedName name="NOK_31.03." localSheetId="20">#REF!</definedName>
    <definedName name="NOK_31.03." localSheetId="21">#REF!</definedName>
    <definedName name="NOK_31.03." localSheetId="5">#REF!</definedName>
    <definedName name="NOK_31.03." localSheetId="33">#REF!</definedName>
    <definedName name="NOK_31.03." localSheetId="6">#REF!</definedName>
    <definedName name="NOK_31.03." localSheetId="7">#REF!</definedName>
    <definedName name="NOK_31.03." localSheetId="53">#REF!</definedName>
    <definedName name="NOK_31.03." localSheetId="62">#REF!</definedName>
    <definedName name="NOK_31.03." localSheetId="65">#REF!</definedName>
    <definedName name="NOK_31.03." localSheetId="66">#REF!</definedName>
    <definedName name="NOK_31.03." localSheetId="9">#REF!</definedName>
    <definedName name="NOK_31.03." localSheetId="1">#REF!</definedName>
    <definedName name="NOK_31.03.">#REF!</definedName>
    <definedName name="NOK_4.kv." localSheetId="14">#REF!</definedName>
    <definedName name="NOK_4.kv." localSheetId="15">#REF!</definedName>
    <definedName name="NOK_4.kv." localSheetId="16">#REF!</definedName>
    <definedName name="NOK_4.kv." localSheetId="17">#REF!</definedName>
    <definedName name="NOK_4.kv." localSheetId="19">#REF!</definedName>
    <definedName name="NOK_4.kv." localSheetId="20">#REF!</definedName>
    <definedName name="NOK_4.kv." localSheetId="21">#REF!</definedName>
    <definedName name="NOK_4.kv." localSheetId="5">#REF!</definedName>
    <definedName name="NOK_4.kv." localSheetId="33">#REF!</definedName>
    <definedName name="NOK_4.kv." localSheetId="6">#REF!</definedName>
    <definedName name="NOK_4.kv." localSheetId="7">#REF!</definedName>
    <definedName name="NOK_4.kv." localSheetId="53">#REF!</definedName>
    <definedName name="NOK_4.kv." localSheetId="62">#REF!</definedName>
    <definedName name="NOK_4.kv." localSheetId="65">#REF!</definedName>
    <definedName name="NOK_4.kv." localSheetId="66">#REF!</definedName>
    <definedName name="NOK_4.kv." localSheetId="9">#REF!</definedName>
    <definedName name="NOK_4.kv." localSheetId="1">#REF!</definedName>
    <definedName name="NOK_4.kv.">#REF!</definedName>
    <definedName name="NOK_Primo" localSheetId="14">#REF!</definedName>
    <definedName name="NOK_Primo" localSheetId="15">#REF!</definedName>
    <definedName name="NOK_Primo" localSheetId="16">#REF!</definedName>
    <definedName name="NOK_Primo" localSheetId="17">#REF!</definedName>
    <definedName name="NOK_Primo" localSheetId="19">#REF!</definedName>
    <definedName name="NOK_Primo" localSheetId="20">#REF!</definedName>
    <definedName name="NOK_Primo" localSheetId="21">#REF!</definedName>
    <definedName name="NOK_Primo" localSheetId="5">#REF!</definedName>
    <definedName name="NOK_Primo" localSheetId="33">#REF!</definedName>
    <definedName name="NOK_Primo" localSheetId="6">#REF!</definedName>
    <definedName name="NOK_Primo" localSheetId="7">#REF!</definedName>
    <definedName name="NOK_Primo" localSheetId="53">#REF!</definedName>
    <definedName name="NOK_Primo" localSheetId="62">#REF!</definedName>
    <definedName name="NOK_Primo" localSheetId="65">#REF!</definedName>
    <definedName name="NOK_Primo" localSheetId="66">#REF!</definedName>
    <definedName name="NOK_Primo" localSheetId="9">#REF!</definedName>
    <definedName name="NOK_Primo" localSheetId="1">#REF!</definedName>
    <definedName name="NOK_Primo">#REF!</definedName>
    <definedName name="NOK_Ultimo" localSheetId="14">#REF!</definedName>
    <definedName name="NOK_Ultimo" localSheetId="15">#REF!</definedName>
    <definedName name="NOK_Ultimo" localSheetId="16">#REF!</definedName>
    <definedName name="NOK_Ultimo" localSheetId="17">#REF!</definedName>
    <definedName name="NOK_Ultimo" localSheetId="19">#REF!</definedName>
    <definedName name="NOK_Ultimo" localSheetId="20">#REF!</definedName>
    <definedName name="NOK_Ultimo" localSheetId="21">#REF!</definedName>
    <definedName name="NOK_Ultimo" localSheetId="5">#REF!</definedName>
    <definedName name="NOK_Ultimo" localSheetId="33">#REF!</definedName>
    <definedName name="NOK_Ultimo" localSheetId="6">#REF!</definedName>
    <definedName name="NOK_Ultimo" localSheetId="7">#REF!</definedName>
    <definedName name="NOK_Ultimo" localSheetId="53">#REF!</definedName>
    <definedName name="NOK_Ultimo" localSheetId="62">#REF!</definedName>
    <definedName name="NOK_Ultimo" localSheetId="65">#REF!</definedName>
    <definedName name="NOK_Ultimo" localSheetId="66">#REF!</definedName>
    <definedName name="NOK_Ultimo" localSheetId="9">#REF!</definedName>
    <definedName name="NOK_Ultimo" localSheetId="1">#REF!</definedName>
    <definedName name="NOK_Ultimo">#REF!</definedName>
    <definedName name="NokLastYear">[16]Valutakurser!$E$7</definedName>
    <definedName name="Nordea_Estonia" localSheetId="14">#REF!</definedName>
    <definedName name="Nordea_Estonia" localSheetId="15">#REF!</definedName>
    <definedName name="Nordea_Estonia" localSheetId="16">#REF!</definedName>
    <definedName name="Nordea_Estonia" localSheetId="17">#REF!</definedName>
    <definedName name="Nordea_Estonia" localSheetId="19">#REF!</definedName>
    <definedName name="Nordea_Estonia" localSheetId="20">#REF!</definedName>
    <definedName name="Nordea_Estonia" localSheetId="21">#REF!</definedName>
    <definedName name="Nordea_Estonia" localSheetId="22">#REF!</definedName>
    <definedName name="Nordea_Estonia" localSheetId="5">#REF!</definedName>
    <definedName name="Nordea_Estonia" localSheetId="25">#REF!</definedName>
    <definedName name="Nordea_Estonia" localSheetId="33">#REF!</definedName>
    <definedName name="Nordea_Estonia" localSheetId="6">#REF!</definedName>
    <definedName name="Nordea_Estonia" localSheetId="39">#REF!</definedName>
    <definedName name="Nordea_Estonia" localSheetId="7">#REF!</definedName>
    <definedName name="Nordea_Estonia" localSheetId="47">#REF!</definedName>
    <definedName name="Nordea_Estonia" localSheetId="50">#REF!</definedName>
    <definedName name="Nordea_Estonia" localSheetId="53">#REF!</definedName>
    <definedName name="Nordea_Estonia" localSheetId="61">#REF!</definedName>
    <definedName name="Nordea_Estonia" localSheetId="62">#REF!</definedName>
    <definedName name="Nordea_Estonia" localSheetId="65">#REF!</definedName>
    <definedName name="Nordea_Estonia" localSheetId="66">#REF!</definedName>
    <definedName name="Nordea_Estonia" localSheetId="9">#REF!</definedName>
    <definedName name="Nordea_Estonia" localSheetId="1">#REF!</definedName>
    <definedName name="Nordea_Estonia">#REF!</definedName>
    <definedName name="Nordea_IOM" localSheetId="14">#REF!</definedName>
    <definedName name="Nordea_IOM" localSheetId="15">#REF!</definedName>
    <definedName name="Nordea_IOM" localSheetId="16">#REF!</definedName>
    <definedName name="Nordea_IOM" localSheetId="17">#REF!</definedName>
    <definedName name="Nordea_IOM" localSheetId="19">#REF!</definedName>
    <definedName name="Nordea_IOM" localSheetId="20">#REF!</definedName>
    <definedName name="Nordea_IOM" localSheetId="21">#REF!</definedName>
    <definedName name="Nordea_IOM" localSheetId="22">#REF!</definedName>
    <definedName name="Nordea_IOM" localSheetId="5">#REF!</definedName>
    <definedName name="Nordea_IOM" localSheetId="25">#REF!</definedName>
    <definedName name="Nordea_IOM" localSheetId="33">#REF!</definedName>
    <definedName name="Nordea_IOM" localSheetId="6">#REF!</definedName>
    <definedName name="Nordea_IOM" localSheetId="39">#REF!</definedName>
    <definedName name="Nordea_IOM" localSheetId="7">#REF!</definedName>
    <definedName name="Nordea_IOM" localSheetId="47">#REF!</definedName>
    <definedName name="Nordea_IOM" localSheetId="50">#REF!</definedName>
    <definedName name="Nordea_IOM" localSheetId="53">#REF!</definedName>
    <definedName name="Nordea_IOM" localSheetId="61">#REF!</definedName>
    <definedName name="Nordea_IOM" localSheetId="62">#REF!</definedName>
    <definedName name="Nordea_IOM" localSheetId="65">#REF!</definedName>
    <definedName name="Nordea_IOM" localSheetId="66">#REF!</definedName>
    <definedName name="Nordea_IOM" localSheetId="9">#REF!</definedName>
    <definedName name="Nordea_IOM" localSheetId="1">#REF!</definedName>
    <definedName name="Nordea_IOM">#REF!</definedName>
    <definedName name="Nordea_Latvia" localSheetId="14">#REF!</definedName>
    <definedName name="Nordea_Latvia" localSheetId="15">#REF!</definedName>
    <definedName name="Nordea_Latvia" localSheetId="16">#REF!</definedName>
    <definedName name="Nordea_Latvia" localSheetId="17">#REF!</definedName>
    <definedName name="Nordea_Latvia" localSheetId="19">#REF!</definedName>
    <definedName name="Nordea_Latvia" localSheetId="20">#REF!</definedName>
    <definedName name="Nordea_Latvia" localSheetId="21">#REF!</definedName>
    <definedName name="Nordea_Latvia" localSheetId="22">#REF!</definedName>
    <definedName name="Nordea_Latvia" localSheetId="5">#REF!</definedName>
    <definedName name="Nordea_Latvia" localSheetId="25">#REF!</definedName>
    <definedName name="Nordea_Latvia" localSheetId="33">#REF!</definedName>
    <definedName name="Nordea_Latvia" localSheetId="6">#REF!</definedName>
    <definedName name="Nordea_Latvia" localSheetId="39">#REF!</definedName>
    <definedName name="Nordea_Latvia" localSheetId="7">#REF!</definedName>
    <definedName name="Nordea_Latvia" localSheetId="47">#REF!</definedName>
    <definedName name="Nordea_Latvia" localSheetId="50">#REF!</definedName>
    <definedName name="Nordea_Latvia" localSheetId="53">#REF!</definedName>
    <definedName name="Nordea_Latvia" localSheetId="61">#REF!</definedName>
    <definedName name="Nordea_Latvia" localSheetId="62">#REF!</definedName>
    <definedName name="Nordea_Latvia" localSheetId="65">#REF!</definedName>
    <definedName name="Nordea_Latvia" localSheetId="66">#REF!</definedName>
    <definedName name="Nordea_Latvia" localSheetId="9">#REF!</definedName>
    <definedName name="Nordea_Latvia" localSheetId="1">#REF!</definedName>
    <definedName name="Nordea_Latvia">#REF!</definedName>
    <definedName name="Nordea_life_Ass_LTD_Finland" localSheetId="14">#REF!</definedName>
    <definedName name="Nordea_life_Ass_LTD_Finland" localSheetId="15">#REF!</definedName>
    <definedName name="Nordea_life_Ass_LTD_Finland" localSheetId="16">#REF!</definedName>
    <definedName name="Nordea_life_Ass_LTD_Finland" localSheetId="17">#REF!</definedName>
    <definedName name="Nordea_life_Ass_LTD_Finland" localSheetId="19">#REF!</definedName>
    <definedName name="Nordea_life_Ass_LTD_Finland" localSheetId="20">#REF!</definedName>
    <definedName name="Nordea_life_Ass_LTD_Finland" localSheetId="21">#REF!</definedName>
    <definedName name="Nordea_life_Ass_LTD_Finland" localSheetId="5">#REF!</definedName>
    <definedName name="Nordea_life_Ass_LTD_Finland" localSheetId="33">#REF!</definedName>
    <definedName name="Nordea_life_Ass_LTD_Finland" localSheetId="6">#REF!</definedName>
    <definedName name="Nordea_life_Ass_LTD_Finland" localSheetId="7">#REF!</definedName>
    <definedName name="Nordea_life_Ass_LTD_Finland" localSheetId="53">#REF!</definedName>
    <definedName name="Nordea_life_Ass_LTD_Finland" localSheetId="62">#REF!</definedName>
    <definedName name="Nordea_life_Ass_LTD_Finland" localSheetId="65">#REF!</definedName>
    <definedName name="Nordea_life_Ass_LTD_Finland" localSheetId="66">#REF!</definedName>
    <definedName name="Nordea_life_Ass_LTD_Finland" localSheetId="9">#REF!</definedName>
    <definedName name="Nordea_life_Ass_LTD_Finland" localSheetId="1">#REF!</definedName>
    <definedName name="Nordea_life_Ass_LTD_Finland">#REF!</definedName>
    <definedName name="Nordea_life_Ass_LTD_Sverige" localSheetId="14">#REF!</definedName>
    <definedName name="Nordea_life_Ass_LTD_Sverige" localSheetId="15">#REF!</definedName>
    <definedName name="Nordea_life_Ass_LTD_Sverige" localSheetId="16">#REF!</definedName>
    <definedName name="Nordea_life_Ass_LTD_Sverige" localSheetId="17">#REF!</definedName>
    <definedName name="Nordea_life_Ass_LTD_Sverige" localSheetId="19">#REF!</definedName>
    <definedName name="Nordea_life_Ass_LTD_Sverige" localSheetId="20">#REF!</definedName>
    <definedName name="Nordea_life_Ass_LTD_Sverige" localSheetId="21">#REF!</definedName>
    <definedName name="Nordea_life_Ass_LTD_Sverige" localSheetId="5">#REF!</definedName>
    <definedName name="Nordea_life_Ass_LTD_Sverige" localSheetId="33">#REF!</definedName>
    <definedName name="Nordea_life_Ass_LTD_Sverige" localSheetId="6">#REF!</definedName>
    <definedName name="Nordea_life_Ass_LTD_Sverige" localSheetId="7">#REF!</definedName>
    <definedName name="Nordea_life_Ass_LTD_Sverige" localSheetId="53">#REF!</definedName>
    <definedName name="Nordea_life_Ass_LTD_Sverige" localSheetId="62">#REF!</definedName>
    <definedName name="Nordea_life_Ass_LTD_Sverige" localSheetId="65">#REF!</definedName>
    <definedName name="Nordea_life_Ass_LTD_Sverige" localSheetId="66">#REF!</definedName>
    <definedName name="Nordea_life_Ass_LTD_Sverige" localSheetId="9">#REF!</definedName>
    <definedName name="Nordea_life_Ass_LTD_Sverige" localSheetId="1">#REF!</definedName>
    <definedName name="Nordea_life_Ass_LTD_Sverige">#REF!</definedName>
    <definedName name="Nordea_life_I" localSheetId="14">#REF!</definedName>
    <definedName name="Nordea_life_I" localSheetId="15">#REF!</definedName>
    <definedName name="Nordea_life_I" localSheetId="16">#REF!</definedName>
    <definedName name="Nordea_life_I" localSheetId="17">#REF!</definedName>
    <definedName name="Nordea_life_I" localSheetId="19">#REF!</definedName>
    <definedName name="Nordea_life_I" localSheetId="20">#REF!</definedName>
    <definedName name="Nordea_life_I" localSheetId="21">#REF!</definedName>
    <definedName name="Nordea_life_I" localSheetId="5">#REF!</definedName>
    <definedName name="Nordea_life_I" localSheetId="33">#REF!</definedName>
    <definedName name="Nordea_life_I" localSheetId="6">#REF!</definedName>
    <definedName name="Nordea_life_I" localSheetId="7">#REF!</definedName>
    <definedName name="Nordea_life_I" localSheetId="53">#REF!</definedName>
    <definedName name="Nordea_life_I" localSheetId="62">#REF!</definedName>
    <definedName name="Nordea_life_I" localSheetId="65">#REF!</definedName>
    <definedName name="Nordea_life_I" localSheetId="66">#REF!</definedName>
    <definedName name="Nordea_life_I" localSheetId="9">#REF!</definedName>
    <definedName name="Nordea_life_I" localSheetId="1">#REF!</definedName>
    <definedName name="Nordea_life_I">#REF!</definedName>
    <definedName name="Nordea_life_II" localSheetId="14">#REF!</definedName>
    <definedName name="Nordea_life_II" localSheetId="15">#REF!</definedName>
    <definedName name="Nordea_life_II" localSheetId="16">#REF!</definedName>
    <definedName name="Nordea_life_II" localSheetId="17">#REF!</definedName>
    <definedName name="Nordea_life_II" localSheetId="19">#REF!</definedName>
    <definedName name="Nordea_life_II" localSheetId="20">#REF!</definedName>
    <definedName name="Nordea_life_II" localSheetId="21">#REF!</definedName>
    <definedName name="Nordea_life_II" localSheetId="5">#REF!</definedName>
    <definedName name="Nordea_life_II" localSheetId="33">#REF!</definedName>
    <definedName name="Nordea_life_II" localSheetId="6">#REF!</definedName>
    <definedName name="Nordea_life_II" localSheetId="7">#REF!</definedName>
    <definedName name="Nordea_life_II" localSheetId="53">#REF!</definedName>
    <definedName name="Nordea_life_II" localSheetId="62">#REF!</definedName>
    <definedName name="Nordea_life_II" localSheetId="65">#REF!</definedName>
    <definedName name="Nordea_life_II" localSheetId="66">#REF!</definedName>
    <definedName name="Nordea_life_II" localSheetId="9">#REF!</definedName>
    <definedName name="Nordea_life_II" localSheetId="1">#REF!</definedName>
    <definedName name="Nordea_life_II">#REF!</definedName>
    <definedName name="Nordea_Lux" localSheetId="14">#REF!</definedName>
    <definedName name="Nordea_Lux" localSheetId="15">#REF!</definedName>
    <definedName name="Nordea_Lux" localSheetId="16">#REF!</definedName>
    <definedName name="Nordea_Lux" localSheetId="17">#REF!</definedName>
    <definedName name="Nordea_Lux" localSheetId="19">#REF!</definedName>
    <definedName name="Nordea_Lux" localSheetId="20">#REF!</definedName>
    <definedName name="Nordea_Lux" localSheetId="21">#REF!</definedName>
    <definedName name="Nordea_Lux" localSheetId="5">#REF!</definedName>
    <definedName name="Nordea_Lux" localSheetId="33">#REF!</definedName>
    <definedName name="Nordea_Lux" localSheetId="6">#REF!</definedName>
    <definedName name="Nordea_Lux" localSheetId="7">#REF!</definedName>
    <definedName name="Nordea_Lux" localSheetId="53">#REF!</definedName>
    <definedName name="Nordea_Lux" localSheetId="62">#REF!</definedName>
    <definedName name="Nordea_Lux" localSheetId="65">#REF!</definedName>
    <definedName name="Nordea_Lux" localSheetId="66">#REF!</definedName>
    <definedName name="Nordea_Lux" localSheetId="9">#REF!</definedName>
    <definedName name="Nordea_Lux" localSheetId="1">#REF!</definedName>
    <definedName name="Nordea_Lux">#REF!</definedName>
    <definedName name="Nordea_Pension" localSheetId="14">#REF!</definedName>
    <definedName name="Nordea_Pension" localSheetId="15">#REF!</definedName>
    <definedName name="Nordea_Pension" localSheetId="16">#REF!</definedName>
    <definedName name="Nordea_Pension" localSheetId="17">#REF!</definedName>
    <definedName name="Nordea_Pension" localSheetId="19">#REF!</definedName>
    <definedName name="Nordea_Pension" localSheetId="20">#REF!</definedName>
    <definedName name="Nordea_Pension" localSheetId="21">#REF!</definedName>
    <definedName name="Nordea_Pension" localSheetId="5">#REF!</definedName>
    <definedName name="Nordea_Pension" localSheetId="33">#REF!</definedName>
    <definedName name="Nordea_Pension" localSheetId="6">#REF!</definedName>
    <definedName name="Nordea_Pension" localSheetId="7">#REF!</definedName>
    <definedName name="Nordea_Pension" localSheetId="53">#REF!</definedName>
    <definedName name="Nordea_Pension" localSheetId="62">#REF!</definedName>
    <definedName name="Nordea_Pension" localSheetId="65">#REF!</definedName>
    <definedName name="Nordea_Pension" localSheetId="66">#REF!</definedName>
    <definedName name="Nordea_Pension" localSheetId="9">#REF!</definedName>
    <definedName name="Nordea_Pension" localSheetId="1">#REF!</definedName>
    <definedName name="Nordea_Pension">#REF!</definedName>
    <definedName name="Nordea_PTE" localSheetId="14">#REF!</definedName>
    <definedName name="Nordea_PTE" localSheetId="15">#REF!</definedName>
    <definedName name="Nordea_PTE" localSheetId="16">#REF!</definedName>
    <definedName name="Nordea_PTE" localSheetId="17">#REF!</definedName>
    <definedName name="Nordea_PTE" localSheetId="19">#REF!</definedName>
    <definedName name="Nordea_PTE" localSheetId="20">#REF!</definedName>
    <definedName name="Nordea_PTE" localSheetId="21">#REF!</definedName>
    <definedName name="Nordea_PTE" localSheetId="5">#REF!</definedName>
    <definedName name="Nordea_PTE" localSheetId="33">#REF!</definedName>
    <definedName name="Nordea_PTE" localSheetId="6">#REF!</definedName>
    <definedName name="Nordea_PTE" localSheetId="7">#REF!</definedName>
    <definedName name="Nordea_PTE" localSheetId="53">#REF!</definedName>
    <definedName name="Nordea_PTE" localSheetId="62">#REF!</definedName>
    <definedName name="Nordea_PTE" localSheetId="65">#REF!</definedName>
    <definedName name="Nordea_PTE" localSheetId="66">#REF!</definedName>
    <definedName name="Nordea_PTE" localSheetId="9">#REF!</definedName>
    <definedName name="Nordea_PTE" localSheetId="1">#REF!</definedName>
    <definedName name="Nordea_PTE">#REF!</definedName>
    <definedName name="Nordea_Zycie" localSheetId="14">#REF!</definedName>
    <definedName name="Nordea_Zycie" localSheetId="15">#REF!</definedName>
    <definedName name="Nordea_Zycie" localSheetId="16">#REF!</definedName>
    <definedName name="Nordea_Zycie" localSheetId="17">#REF!</definedName>
    <definedName name="Nordea_Zycie" localSheetId="19">#REF!</definedName>
    <definedName name="Nordea_Zycie" localSheetId="20">#REF!</definedName>
    <definedName name="Nordea_Zycie" localSheetId="21">#REF!</definedName>
    <definedName name="Nordea_Zycie" localSheetId="5">#REF!</definedName>
    <definedName name="Nordea_Zycie" localSheetId="33">#REF!</definedName>
    <definedName name="Nordea_Zycie" localSheetId="6">#REF!</definedName>
    <definedName name="Nordea_Zycie" localSheetId="7">#REF!</definedName>
    <definedName name="Nordea_Zycie" localSheetId="53">#REF!</definedName>
    <definedName name="Nordea_Zycie" localSheetId="62">#REF!</definedName>
    <definedName name="Nordea_Zycie" localSheetId="65">#REF!</definedName>
    <definedName name="Nordea_Zycie" localSheetId="66">#REF!</definedName>
    <definedName name="Nordea_Zycie" localSheetId="9">#REF!</definedName>
    <definedName name="Nordea_Zycie" localSheetId="1">#REF!</definedName>
    <definedName name="Nordea_Zycie">#REF!</definedName>
    <definedName name="NordeaAB" localSheetId="14">#REF!</definedName>
    <definedName name="NordeaAB" localSheetId="15">#REF!</definedName>
    <definedName name="NordeaAB" localSheetId="16">#REF!</definedName>
    <definedName name="NordeaAB" localSheetId="17">#REF!</definedName>
    <definedName name="NordeaAB" localSheetId="19">#REF!</definedName>
    <definedName name="NordeaAB" localSheetId="20">#REF!</definedName>
    <definedName name="NordeaAB" localSheetId="21">#REF!</definedName>
    <definedName name="NordeaAB" localSheetId="5">#REF!</definedName>
    <definedName name="NordeaAB" localSheetId="33">#REF!</definedName>
    <definedName name="NordeaAB" localSheetId="6">#REF!</definedName>
    <definedName name="NordeaAB" localSheetId="7">#REF!</definedName>
    <definedName name="NordeaAB" localSheetId="53">#REF!</definedName>
    <definedName name="NordeaAB" localSheetId="62">#REF!</definedName>
    <definedName name="NordeaAB" localSheetId="65">#REF!</definedName>
    <definedName name="NordeaAB" localSheetId="66">#REF!</definedName>
    <definedName name="NordeaAB" localSheetId="9">#REF!</definedName>
    <definedName name="NordeaAB" localSheetId="1">#REF!</definedName>
    <definedName name="NordeaAB">#REF!</definedName>
    <definedName name="Norway">[20]Sheet1!$C$19</definedName>
    <definedName name="Note1" localSheetId="14">#REF!</definedName>
    <definedName name="Note1" localSheetId="15">#REF!</definedName>
    <definedName name="Note1" localSheetId="16">#REF!</definedName>
    <definedName name="Note1" localSheetId="17">#REF!</definedName>
    <definedName name="Note1" localSheetId="19">#REF!</definedName>
    <definedName name="Note1" localSheetId="20">#REF!</definedName>
    <definedName name="Note1" localSheetId="21">#REF!</definedName>
    <definedName name="Note1" localSheetId="22">#REF!</definedName>
    <definedName name="Note1" localSheetId="5">#REF!</definedName>
    <definedName name="Note1" localSheetId="25">#REF!</definedName>
    <definedName name="Note1" localSheetId="33">#REF!</definedName>
    <definedName name="Note1" localSheetId="6">#REF!</definedName>
    <definedName name="Note1" localSheetId="39">#REF!</definedName>
    <definedName name="Note1" localSheetId="7">#REF!</definedName>
    <definedName name="Note1" localSheetId="47">#REF!</definedName>
    <definedName name="Note1" localSheetId="50">#REF!</definedName>
    <definedName name="Note1" localSheetId="53">#REF!</definedName>
    <definedName name="Note1" localSheetId="61">#REF!</definedName>
    <definedName name="Note1" localSheetId="62">#REF!</definedName>
    <definedName name="Note1" localSheetId="65">#REF!</definedName>
    <definedName name="Note1" localSheetId="66">#REF!</definedName>
    <definedName name="Note1" localSheetId="9">#REF!</definedName>
    <definedName name="Note1" localSheetId="1">#REF!</definedName>
    <definedName name="Note1">#REF!</definedName>
    <definedName name="Note2" localSheetId="14">#REF!</definedName>
    <definedName name="Note2" localSheetId="15">#REF!</definedName>
    <definedName name="Note2" localSheetId="16">#REF!</definedName>
    <definedName name="Note2" localSheetId="17">#REF!</definedName>
    <definedName name="Note2" localSheetId="19">#REF!</definedName>
    <definedName name="Note2" localSheetId="20">#REF!</definedName>
    <definedName name="Note2" localSheetId="21">#REF!</definedName>
    <definedName name="Note2" localSheetId="22">#REF!</definedName>
    <definedName name="Note2" localSheetId="5">#REF!</definedName>
    <definedName name="Note2" localSheetId="25">#REF!</definedName>
    <definedName name="Note2" localSheetId="33">#REF!</definedName>
    <definedName name="Note2" localSheetId="6">#REF!</definedName>
    <definedName name="Note2" localSheetId="39">#REF!</definedName>
    <definedName name="Note2" localSheetId="7">#REF!</definedName>
    <definedName name="Note2" localSheetId="47">#REF!</definedName>
    <definedName name="Note2" localSheetId="50">#REF!</definedName>
    <definedName name="Note2" localSheetId="53">#REF!</definedName>
    <definedName name="Note2" localSheetId="61">#REF!</definedName>
    <definedName name="Note2" localSheetId="62">#REF!</definedName>
    <definedName name="Note2" localSheetId="65">#REF!</definedName>
    <definedName name="Note2" localSheetId="66">#REF!</definedName>
    <definedName name="Note2" localSheetId="9">#REF!</definedName>
    <definedName name="Note2" localSheetId="1">#REF!</definedName>
    <definedName name="Note2">#REF!</definedName>
    <definedName name="Note3" localSheetId="14">#REF!</definedName>
    <definedName name="Note3" localSheetId="15">#REF!</definedName>
    <definedName name="Note3" localSheetId="16">#REF!</definedName>
    <definedName name="Note3" localSheetId="17">#REF!</definedName>
    <definedName name="Note3" localSheetId="19">#REF!</definedName>
    <definedName name="Note3" localSheetId="20">#REF!</definedName>
    <definedName name="Note3" localSheetId="21">#REF!</definedName>
    <definedName name="Note3" localSheetId="22">#REF!</definedName>
    <definedName name="Note3" localSheetId="5">#REF!</definedName>
    <definedName name="Note3" localSheetId="25">#REF!</definedName>
    <definedName name="Note3" localSheetId="33">#REF!</definedName>
    <definedName name="Note3" localSheetId="6">#REF!</definedName>
    <definedName name="Note3" localSheetId="39">#REF!</definedName>
    <definedName name="Note3" localSheetId="7">#REF!</definedName>
    <definedName name="Note3" localSheetId="47">#REF!</definedName>
    <definedName name="Note3" localSheetId="50">#REF!</definedName>
    <definedName name="Note3" localSheetId="53">#REF!</definedName>
    <definedName name="Note3" localSheetId="61">#REF!</definedName>
    <definedName name="Note3" localSheetId="62">#REF!</definedName>
    <definedName name="Note3" localSheetId="65">#REF!</definedName>
    <definedName name="Note3" localSheetId="66">#REF!</definedName>
    <definedName name="Note3" localSheetId="9">#REF!</definedName>
    <definedName name="Note3" localSheetId="1">#REF!</definedName>
    <definedName name="Note3">#REF!</definedName>
    <definedName name="Note4" localSheetId="14">#REF!</definedName>
    <definedName name="Note4" localSheetId="15">#REF!</definedName>
    <definedName name="Note4" localSheetId="16">#REF!</definedName>
    <definedName name="Note4" localSheetId="17">#REF!</definedName>
    <definedName name="Note4" localSheetId="19">#REF!</definedName>
    <definedName name="Note4" localSheetId="20">#REF!</definedName>
    <definedName name="Note4" localSheetId="21">#REF!</definedName>
    <definedName name="Note4" localSheetId="5">#REF!</definedName>
    <definedName name="Note4" localSheetId="33">#REF!</definedName>
    <definedName name="Note4" localSheetId="6">#REF!</definedName>
    <definedName name="Note4" localSheetId="7">#REF!</definedName>
    <definedName name="Note4" localSheetId="53">#REF!</definedName>
    <definedName name="Note4" localSheetId="62">#REF!</definedName>
    <definedName name="Note4" localSheetId="65">#REF!</definedName>
    <definedName name="Note4" localSheetId="66">#REF!</definedName>
    <definedName name="Note4" localSheetId="9">#REF!</definedName>
    <definedName name="Note4" localSheetId="1">#REF!</definedName>
    <definedName name="Note4">#REF!</definedName>
    <definedName name="Note4b" localSheetId="14">#REF!</definedName>
    <definedName name="Note4b" localSheetId="15">#REF!</definedName>
    <definedName name="Note4b" localSheetId="16">#REF!</definedName>
    <definedName name="Note4b" localSheetId="17">#REF!</definedName>
    <definedName name="Note4b" localSheetId="19">#REF!</definedName>
    <definedName name="Note4b" localSheetId="20">#REF!</definedName>
    <definedName name="Note4b" localSheetId="21">#REF!</definedName>
    <definedName name="Note4b" localSheetId="5">#REF!</definedName>
    <definedName name="Note4b" localSheetId="33">#REF!</definedName>
    <definedName name="Note4b" localSheetId="6">#REF!</definedName>
    <definedName name="Note4b" localSheetId="7">#REF!</definedName>
    <definedName name="Note4b" localSheetId="53">#REF!</definedName>
    <definedName name="Note4b" localSheetId="62">#REF!</definedName>
    <definedName name="Note4b" localSheetId="65">#REF!</definedName>
    <definedName name="Note4b" localSheetId="66">#REF!</definedName>
    <definedName name="Note4b" localSheetId="9">#REF!</definedName>
    <definedName name="Note4b" localSheetId="1">#REF!</definedName>
    <definedName name="Note4b">#REF!</definedName>
    <definedName name="Note5" localSheetId="14">#REF!</definedName>
    <definedName name="Note5" localSheetId="15">#REF!</definedName>
    <definedName name="Note5" localSheetId="16">#REF!</definedName>
    <definedName name="Note5" localSheetId="17">#REF!</definedName>
    <definedName name="Note5" localSheetId="19">#REF!</definedName>
    <definedName name="Note5" localSheetId="20">#REF!</definedName>
    <definedName name="Note5" localSheetId="21">#REF!</definedName>
    <definedName name="Note5" localSheetId="5">#REF!</definedName>
    <definedName name="Note5" localSheetId="33">#REF!</definedName>
    <definedName name="Note5" localSheetId="6">#REF!</definedName>
    <definedName name="Note5" localSheetId="7">#REF!</definedName>
    <definedName name="Note5" localSheetId="53">#REF!</definedName>
    <definedName name="Note5" localSheetId="62">#REF!</definedName>
    <definedName name="Note5" localSheetId="65">#REF!</definedName>
    <definedName name="Note5" localSheetId="66">#REF!</definedName>
    <definedName name="Note5" localSheetId="9">#REF!</definedName>
    <definedName name="Note5" localSheetId="1">#REF!</definedName>
    <definedName name="Note5">#REF!</definedName>
    <definedName name="Note6" localSheetId="14">#REF!</definedName>
    <definedName name="Note6" localSheetId="15">#REF!</definedName>
    <definedName name="Note6" localSheetId="16">#REF!</definedName>
    <definedName name="Note6" localSheetId="17">#REF!</definedName>
    <definedName name="Note6" localSheetId="19">#REF!</definedName>
    <definedName name="Note6" localSheetId="20">#REF!</definedName>
    <definedName name="Note6" localSheetId="21">#REF!</definedName>
    <definedName name="Note6" localSheetId="5">#REF!</definedName>
    <definedName name="Note6" localSheetId="33">#REF!</definedName>
    <definedName name="Note6" localSheetId="6">#REF!</definedName>
    <definedName name="Note6" localSheetId="7">#REF!</definedName>
    <definedName name="Note6" localSheetId="53">#REF!</definedName>
    <definedName name="Note6" localSheetId="62">#REF!</definedName>
    <definedName name="Note6" localSheetId="65">#REF!</definedName>
    <definedName name="Note6" localSheetId="66">#REF!</definedName>
    <definedName name="Note6" localSheetId="9">#REF!</definedName>
    <definedName name="Note6" localSheetId="1">#REF!</definedName>
    <definedName name="Note6">#REF!</definedName>
    <definedName name="Note7" localSheetId="14">#REF!</definedName>
    <definedName name="Note7" localSheetId="15">#REF!</definedName>
    <definedName name="Note7" localSheetId="16">#REF!</definedName>
    <definedName name="Note7" localSheetId="17">#REF!</definedName>
    <definedName name="Note7" localSheetId="19">#REF!</definedName>
    <definedName name="Note7" localSheetId="20">#REF!</definedName>
    <definedName name="Note7" localSheetId="21">#REF!</definedName>
    <definedName name="Note7" localSheetId="5">#REF!</definedName>
    <definedName name="Note7" localSheetId="33">#REF!</definedName>
    <definedName name="Note7" localSheetId="6">#REF!</definedName>
    <definedName name="Note7" localSheetId="7">#REF!</definedName>
    <definedName name="Note7" localSheetId="53">#REF!</definedName>
    <definedName name="Note7" localSheetId="62">#REF!</definedName>
    <definedName name="Note7" localSheetId="65">#REF!</definedName>
    <definedName name="Note7" localSheetId="66">#REF!</definedName>
    <definedName name="Note7" localSheetId="9">#REF!</definedName>
    <definedName name="Note7" localSheetId="1">#REF!</definedName>
    <definedName name="Note7">#REF!</definedName>
    <definedName name="now">'[18]Raw Data Sheet'!$A$37</definedName>
    <definedName name="nybps">IF([9]Chart!$AG$16=1,OFFSET([9]Chart!$Z$11,1,0,COUNTA([9]Chart!$Z$11:$Z$33)-1,1),IF([9]Chart!$AG$16=2,OFFSET([9]Chart!$Z$11,1,0,COUNTA([9]Chart!$Z$11:$Z$38)-1,1)))</definedName>
    <definedName name="oiiiooi" localSheetId="49">[38]Overview!$AR$1:$AR$3</definedName>
    <definedName name="oiiiooi">[38]Overview!$AR$1:$AR$3</definedName>
    <definedName name="oioioiiioiooi">[13]Frontpage!$C$7</definedName>
    <definedName name="OIS" localSheetId="14">#REF!</definedName>
    <definedName name="OIS" localSheetId="15">#REF!</definedName>
    <definedName name="OIS" localSheetId="16">#REF!</definedName>
    <definedName name="OIS" localSheetId="17">#REF!</definedName>
    <definedName name="OIS" localSheetId="19">#REF!</definedName>
    <definedName name="OIS" localSheetId="20">#REF!</definedName>
    <definedName name="OIS" localSheetId="21">#REF!</definedName>
    <definedName name="OIS" localSheetId="22">#REF!</definedName>
    <definedName name="OIS" localSheetId="5">#REF!</definedName>
    <definedName name="OIS" localSheetId="25">#REF!</definedName>
    <definedName name="OIS" localSheetId="33">#REF!</definedName>
    <definedName name="OIS" localSheetId="6">#REF!</definedName>
    <definedName name="OIS" localSheetId="39">#REF!</definedName>
    <definedName name="OIS" localSheetId="7">#REF!</definedName>
    <definedName name="OIS" localSheetId="47">#REF!</definedName>
    <definedName name="OIS" localSheetId="50">#REF!</definedName>
    <definedName name="OIS" localSheetId="53">#REF!</definedName>
    <definedName name="OIS" localSheetId="61">#REF!</definedName>
    <definedName name="OIS" localSheetId="62">#REF!</definedName>
    <definedName name="OIS" localSheetId="65">#REF!</definedName>
    <definedName name="OIS" localSheetId="66">#REF!</definedName>
    <definedName name="OIS" localSheetId="9">#REF!</definedName>
    <definedName name="OIS" localSheetId="1">#REF!</definedName>
    <definedName name="OIS">#REF!</definedName>
    <definedName name="oooj" localSheetId="14">#REF!</definedName>
    <definedName name="oooj" localSheetId="15">#REF!</definedName>
    <definedName name="oooj" localSheetId="16">#REF!</definedName>
    <definedName name="oooj" localSheetId="17">#REF!</definedName>
    <definedName name="oooj" localSheetId="19">#REF!</definedName>
    <definedName name="oooj" localSheetId="20">#REF!</definedName>
    <definedName name="oooj" localSheetId="21">#REF!</definedName>
    <definedName name="oooj" localSheetId="22">#REF!</definedName>
    <definedName name="oooj" localSheetId="5">#REF!</definedName>
    <definedName name="oooj" localSheetId="25">#REF!</definedName>
    <definedName name="oooj" localSheetId="33">#REF!</definedName>
    <definedName name="oooj" localSheetId="6">#REF!</definedName>
    <definedName name="oooj" localSheetId="39">#REF!</definedName>
    <definedName name="oooj" localSheetId="7">#REF!</definedName>
    <definedName name="oooj" localSheetId="47">#REF!</definedName>
    <definedName name="oooj" localSheetId="49">#REF!</definedName>
    <definedName name="oooj" localSheetId="50">#REF!</definedName>
    <definedName name="oooj" localSheetId="53">#REF!</definedName>
    <definedName name="oooj" localSheetId="61">#REF!</definedName>
    <definedName name="oooj" localSheetId="62">#REF!</definedName>
    <definedName name="oooj" localSheetId="65">#REF!</definedName>
    <definedName name="oooj" localSheetId="66">#REF!</definedName>
    <definedName name="oooj" localSheetId="9">#REF!</definedName>
    <definedName name="oooj" localSheetId="1">#REF!</definedName>
    <definedName name="oooj">#REF!</definedName>
    <definedName name="Operational_Income_Statement" localSheetId="14">#REF!</definedName>
    <definedName name="Operational_Income_Statement" localSheetId="15">#REF!</definedName>
    <definedName name="Operational_Income_Statement" localSheetId="16">#REF!</definedName>
    <definedName name="Operational_Income_Statement" localSheetId="17">#REF!</definedName>
    <definedName name="Operational_Income_Statement" localSheetId="19">#REF!</definedName>
    <definedName name="Operational_Income_Statement" localSheetId="20">#REF!</definedName>
    <definedName name="Operational_Income_Statement" localSheetId="21">#REF!</definedName>
    <definedName name="Operational_Income_Statement" localSheetId="22">#REF!</definedName>
    <definedName name="Operational_Income_Statement" localSheetId="5">#REF!</definedName>
    <definedName name="Operational_Income_Statement" localSheetId="25">#REF!</definedName>
    <definedName name="Operational_Income_Statement" localSheetId="33">#REF!</definedName>
    <definedName name="Operational_Income_Statement" localSheetId="6">#REF!</definedName>
    <definedName name="Operational_Income_Statement" localSheetId="39">#REF!</definedName>
    <definedName name="Operational_Income_Statement" localSheetId="7">#REF!</definedName>
    <definedName name="Operational_Income_Statement" localSheetId="50">#REF!</definedName>
    <definedName name="Operational_Income_Statement" localSheetId="53">#REF!</definedName>
    <definedName name="Operational_Income_Statement" localSheetId="62">#REF!</definedName>
    <definedName name="Operational_Income_Statement" localSheetId="65">#REF!</definedName>
    <definedName name="Operational_Income_Statement" localSheetId="66">#REF!</definedName>
    <definedName name="Operational_Income_Statement" localSheetId="9">#REF!</definedName>
    <definedName name="Operational_Income_Statement" localSheetId="1">#REF!</definedName>
    <definedName name="Operational_Income_Statement">#REF!</definedName>
    <definedName name="OpRisk" localSheetId="14">#REF!</definedName>
    <definedName name="OpRisk" localSheetId="15">#REF!</definedName>
    <definedName name="OpRisk" localSheetId="16">#REF!</definedName>
    <definedName name="OpRisk" localSheetId="17">#REF!</definedName>
    <definedName name="OpRisk" localSheetId="19">#REF!</definedName>
    <definedName name="OpRisk" localSheetId="20">#REF!</definedName>
    <definedName name="OpRisk" localSheetId="21">#REF!</definedName>
    <definedName name="OpRisk" localSheetId="5">#REF!</definedName>
    <definedName name="OpRisk" localSheetId="33">#REF!</definedName>
    <definedName name="OpRisk" localSheetId="6">#REF!</definedName>
    <definedName name="OpRisk" localSheetId="7">#REF!</definedName>
    <definedName name="OpRisk" localSheetId="53">#REF!</definedName>
    <definedName name="OpRisk" localSheetId="62">#REF!</definedName>
    <definedName name="OpRisk" localSheetId="65">#REF!</definedName>
    <definedName name="OpRisk" localSheetId="66">#REF!</definedName>
    <definedName name="OpRisk" localSheetId="9">#REF!</definedName>
    <definedName name="OpRisk" localSheetId="1">#REF!</definedName>
    <definedName name="OpRisk">#REF!</definedName>
    <definedName name="OptionButtonValg">[16]HelpSheet!$G$18</definedName>
    <definedName name="other" localSheetId="14">#REF!</definedName>
    <definedName name="other" localSheetId="15">#REF!</definedName>
    <definedName name="other" localSheetId="16">#REF!</definedName>
    <definedName name="other" localSheetId="17">#REF!</definedName>
    <definedName name="other" localSheetId="19">#REF!</definedName>
    <definedName name="other" localSheetId="20">#REF!</definedName>
    <definedName name="other" localSheetId="21">#REF!</definedName>
    <definedName name="other" localSheetId="22">#REF!</definedName>
    <definedName name="other" localSheetId="5">#REF!</definedName>
    <definedName name="other" localSheetId="25">#REF!</definedName>
    <definedName name="other" localSheetId="33">#REF!</definedName>
    <definedName name="other" localSheetId="6">#REF!</definedName>
    <definedName name="other" localSheetId="39">#REF!</definedName>
    <definedName name="other" localSheetId="7">#REF!</definedName>
    <definedName name="other" localSheetId="47">#REF!</definedName>
    <definedName name="other" localSheetId="50">#REF!</definedName>
    <definedName name="other" localSheetId="53">#REF!</definedName>
    <definedName name="other" localSheetId="61">#REF!</definedName>
    <definedName name="other" localSheetId="62">#REF!</definedName>
    <definedName name="other" localSheetId="65">#REF!</definedName>
    <definedName name="other" localSheetId="66">#REF!</definedName>
    <definedName name="other" localSheetId="9">#REF!</definedName>
    <definedName name="other" localSheetId="1">#REF!</definedName>
    <definedName name="other">#REF!</definedName>
    <definedName name="Overskrift">[16]Investment_assets!$A$4</definedName>
    <definedName name="Page2" localSheetId="14">#REF!</definedName>
    <definedName name="Page2" localSheetId="15">#REF!</definedName>
    <definedName name="Page2" localSheetId="16">#REF!</definedName>
    <definedName name="Page2" localSheetId="17">#REF!</definedName>
    <definedName name="Page2" localSheetId="19">#REF!</definedName>
    <definedName name="Page2" localSheetId="20">#REF!</definedName>
    <definedName name="Page2" localSheetId="21">#REF!</definedName>
    <definedName name="Page2" localSheetId="22">#REF!</definedName>
    <definedName name="Page2" localSheetId="5">#REF!</definedName>
    <definedName name="Page2" localSheetId="25">#REF!</definedName>
    <definedName name="Page2" localSheetId="33">#REF!</definedName>
    <definedName name="Page2" localSheetId="6">#REF!</definedName>
    <definedName name="Page2" localSheetId="39">#REF!</definedName>
    <definedName name="Page2" localSheetId="7">#REF!</definedName>
    <definedName name="Page2" localSheetId="47">#REF!</definedName>
    <definedName name="Page2" localSheetId="50">#REF!</definedName>
    <definedName name="Page2" localSheetId="53">#REF!</definedName>
    <definedName name="Page2" localSheetId="61">#REF!</definedName>
    <definedName name="Page2" localSheetId="62">#REF!</definedName>
    <definedName name="Page2" localSheetId="65">#REF!</definedName>
    <definedName name="Page2" localSheetId="66">#REF!</definedName>
    <definedName name="Page2" localSheetId="9">#REF!</definedName>
    <definedName name="Page2" localSheetId="1">#REF!</definedName>
    <definedName name="Page2">#REF!</definedName>
    <definedName name="Page8" localSheetId="14">#REF!</definedName>
    <definedName name="Page8" localSheetId="15">#REF!</definedName>
    <definedName name="Page8" localSheetId="16">#REF!</definedName>
    <definedName name="Page8" localSheetId="17">#REF!</definedName>
    <definedName name="Page8" localSheetId="19">#REF!</definedName>
    <definedName name="Page8" localSheetId="20">#REF!</definedName>
    <definedName name="Page8" localSheetId="21">#REF!</definedName>
    <definedName name="Page8" localSheetId="22">#REF!</definedName>
    <definedName name="Page8" localSheetId="5">#REF!</definedName>
    <definedName name="Page8" localSheetId="25">#REF!</definedName>
    <definedName name="Page8" localSheetId="33">#REF!</definedName>
    <definedName name="Page8" localSheetId="6">#REF!</definedName>
    <definedName name="Page8" localSheetId="39">#REF!</definedName>
    <definedName name="Page8" localSheetId="7">#REF!</definedName>
    <definedName name="Page8" localSheetId="47">#REF!</definedName>
    <definedName name="Page8" localSheetId="50">#REF!</definedName>
    <definedName name="Page8" localSheetId="53">#REF!</definedName>
    <definedName name="Page8" localSheetId="61">#REF!</definedName>
    <definedName name="Page8" localSheetId="62">#REF!</definedName>
    <definedName name="Page8" localSheetId="65">#REF!</definedName>
    <definedName name="Page8" localSheetId="66">#REF!</definedName>
    <definedName name="Page8" localSheetId="9">#REF!</definedName>
    <definedName name="Page8" localSheetId="1">#REF!</definedName>
    <definedName name="Page8">#REF!</definedName>
    <definedName name="Period" localSheetId="49">[12]Frontpage!$L$5:$L$16</definedName>
    <definedName name="Period" localSheetId="61">[13]Frontpage!$L$5:$L$16</definedName>
    <definedName name="Period" localSheetId="2">[14]Frontpage!$L$5:$L$16</definedName>
    <definedName name="Period">[13]Frontpage!$L$5:$L$16</definedName>
    <definedName name="perioder" localSheetId="14">'[36]Dansk 31.03.2003'!#REF!</definedName>
    <definedName name="perioder" localSheetId="15">'[36]Dansk 31.03.2003'!#REF!</definedName>
    <definedName name="perioder" localSheetId="16">'[36]Dansk 31.03.2003'!#REF!</definedName>
    <definedName name="perioder" localSheetId="17">'[36]Dansk 31.03.2003'!#REF!</definedName>
    <definedName name="perioder" localSheetId="19">'[36]Dansk 31.03.2003'!#REF!</definedName>
    <definedName name="perioder" localSheetId="20">'[36]Dansk 31.03.2003'!#REF!</definedName>
    <definedName name="perioder" localSheetId="21">'[36]Dansk 31.03.2003'!#REF!</definedName>
    <definedName name="perioder" localSheetId="5">'[36]Dansk 31.03.2003'!#REF!</definedName>
    <definedName name="perioder" localSheetId="25">'[36]Dansk 31.03.2003'!#REF!</definedName>
    <definedName name="perioder" localSheetId="33">'[36]Dansk 31.03.2003'!#REF!</definedName>
    <definedName name="perioder" localSheetId="6">'[36]Dansk 31.03.2003'!#REF!</definedName>
    <definedName name="perioder" localSheetId="39">'[36]Dansk 31.03.2003'!#REF!</definedName>
    <definedName name="perioder" localSheetId="7">'[36]Dansk 31.03.2003'!#REF!</definedName>
    <definedName name="perioder" localSheetId="47">'[36]Dansk 31.03.2003'!#REF!</definedName>
    <definedName name="perioder" localSheetId="53">'[36]Dansk 31.03.2003'!#REF!</definedName>
    <definedName name="perioder" localSheetId="62">'[36]Dansk 31.03.2003'!#REF!</definedName>
    <definedName name="perioder" localSheetId="65">'[36]Dansk 31.03.2003'!#REF!</definedName>
    <definedName name="perioder" localSheetId="66">'[36]Dansk 31.03.2003'!#REF!</definedName>
    <definedName name="perioder" localSheetId="9">'[36]Dansk 31.03.2003'!#REF!</definedName>
    <definedName name="perioder" localSheetId="1">'[36]Dansk 31.03.2003'!#REF!</definedName>
    <definedName name="perioder">'[36]Dansk 31.03.2003'!#REF!</definedName>
    <definedName name="PIII" localSheetId="14">#REF!</definedName>
    <definedName name="PIII" localSheetId="15">#REF!</definedName>
    <definedName name="PIII" localSheetId="16">#REF!</definedName>
    <definedName name="PIII" localSheetId="17">#REF!</definedName>
    <definedName name="PIII" localSheetId="18">#REF!</definedName>
    <definedName name="PIII" localSheetId="19">#REF!</definedName>
    <definedName name="PIII" localSheetId="20">#REF!</definedName>
    <definedName name="PIII" localSheetId="21">#REF!</definedName>
    <definedName name="PIII" localSheetId="22">#REF!</definedName>
    <definedName name="PIII" localSheetId="5">#REF!</definedName>
    <definedName name="PIII" localSheetId="25">#REF!</definedName>
    <definedName name="PIII" localSheetId="33">#REF!</definedName>
    <definedName name="PIII" localSheetId="6">#REF!</definedName>
    <definedName name="PIII" localSheetId="39">#REF!</definedName>
    <definedName name="PIII" localSheetId="7">#REF!</definedName>
    <definedName name="PIII" localSheetId="47">#REF!</definedName>
    <definedName name="PIII" localSheetId="50">#REF!</definedName>
    <definedName name="PIII" localSheetId="53">#REF!</definedName>
    <definedName name="PIII" localSheetId="61">#REF!</definedName>
    <definedName name="PIII" localSheetId="62">#REF!</definedName>
    <definedName name="PIII" localSheetId="65">#REF!</definedName>
    <definedName name="PIII" localSheetId="66">#REF!</definedName>
    <definedName name="PIII" localSheetId="9">#REF!</definedName>
    <definedName name="PIII" localSheetId="12">'8'!#REF!</definedName>
    <definedName name="PIII" localSheetId="87">#REF!</definedName>
    <definedName name="PIII" localSheetId="1">#REF!</definedName>
    <definedName name="PIII">#REF!</definedName>
    <definedName name="PLN_1.kv." localSheetId="14">#REF!</definedName>
    <definedName name="PLN_1.kv." localSheetId="15">#REF!</definedName>
    <definedName name="PLN_1.kv." localSheetId="16">#REF!</definedName>
    <definedName name="PLN_1.kv." localSheetId="17">#REF!</definedName>
    <definedName name="PLN_1.kv." localSheetId="18">#REF!</definedName>
    <definedName name="PLN_1.kv." localSheetId="19">#REF!</definedName>
    <definedName name="PLN_1.kv." localSheetId="20">#REF!</definedName>
    <definedName name="PLN_1.kv." localSheetId="21">#REF!</definedName>
    <definedName name="PLN_1.kv." localSheetId="22">#REF!</definedName>
    <definedName name="PLN_1.kv." localSheetId="5">#REF!</definedName>
    <definedName name="PLN_1.kv." localSheetId="25">#REF!</definedName>
    <definedName name="PLN_1.kv." localSheetId="33">#REF!</definedName>
    <definedName name="PLN_1.kv." localSheetId="6">#REF!</definedName>
    <definedName name="PLN_1.kv." localSheetId="39">#REF!</definedName>
    <definedName name="PLN_1.kv." localSheetId="7">#REF!</definedName>
    <definedName name="PLN_1.kv." localSheetId="47">#REF!</definedName>
    <definedName name="PLN_1.kv." localSheetId="50">#REF!</definedName>
    <definedName name="PLN_1.kv." localSheetId="53">#REF!</definedName>
    <definedName name="PLN_1.kv." localSheetId="61">#REF!</definedName>
    <definedName name="PLN_1.kv." localSheetId="62">#REF!</definedName>
    <definedName name="PLN_1.kv." localSheetId="65">#REF!</definedName>
    <definedName name="PLN_1.kv." localSheetId="66">#REF!</definedName>
    <definedName name="PLN_1.kv." localSheetId="9">#REF!</definedName>
    <definedName name="PLN_1.kv." localSheetId="12">'8'!#REF!</definedName>
    <definedName name="PLN_1.kv." localSheetId="87">#REF!</definedName>
    <definedName name="PLN_1.kv." localSheetId="1">#REF!</definedName>
    <definedName name="PLN_1.kv.">#REF!</definedName>
    <definedName name="PLN_2.kv." localSheetId="14">#REF!</definedName>
    <definedName name="PLN_2.kv." localSheetId="15">#REF!</definedName>
    <definedName name="PLN_2.kv." localSheetId="16">#REF!</definedName>
    <definedName name="PLN_2.kv." localSheetId="17">#REF!</definedName>
    <definedName name="PLN_2.kv." localSheetId="18">#REF!</definedName>
    <definedName name="PLN_2.kv." localSheetId="19">#REF!</definedName>
    <definedName name="PLN_2.kv." localSheetId="20">#REF!</definedName>
    <definedName name="PLN_2.kv." localSheetId="21">#REF!</definedName>
    <definedName name="PLN_2.kv." localSheetId="22">#REF!</definedName>
    <definedName name="PLN_2.kv." localSheetId="5">#REF!</definedName>
    <definedName name="PLN_2.kv." localSheetId="25">#REF!</definedName>
    <definedName name="PLN_2.kv." localSheetId="33">#REF!</definedName>
    <definedName name="PLN_2.kv." localSheetId="6">#REF!</definedName>
    <definedName name="PLN_2.kv." localSheetId="39">#REF!</definedName>
    <definedName name="PLN_2.kv." localSheetId="7">#REF!</definedName>
    <definedName name="PLN_2.kv." localSheetId="47">#REF!</definedName>
    <definedName name="PLN_2.kv." localSheetId="50">#REF!</definedName>
    <definedName name="PLN_2.kv." localSheetId="53">#REF!</definedName>
    <definedName name="PLN_2.kv." localSheetId="61">#REF!</definedName>
    <definedName name="PLN_2.kv." localSheetId="62">#REF!</definedName>
    <definedName name="PLN_2.kv." localSheetId="65">#REF!</definedName>
    <definedName name="PLN_2.kv." localSheetId="66">#REF!</definedName>
    <definedName name="PLN_2.kv." localSheetId="9">#REF!</definedName>
    <definedName name="PLN_2.kv." localSheetId="12">'8'!#REF!</definedName>
    <definedName name="PLN_2.kv." localSheetId="87">#REF!</definedName>
    <definedName name="PLN_2.kv." localSheetId="1">#REF!</definedName>
    <definedName name="PLN_2.kv.">#REF!</definedName>
    <definedName name="PLN_3.kv." localSheetId="14">#REF!</definedName>
    <definedName name="PLN_3.kv." localSheetId="15">#REF!</definedName>
    <definedName name="PLN_3.kv." localSheetId="16">#REF!</definedName>
    <definedName name="PLN_3.kv." localSheetId="17">#REF!</definedName>
    <definedName name="PLN_3.kv." localSheetId="18">#REF!</definedName>
    <definedName name="PLN_3.kv." localSheetId="19">#REF!</definedName>
    <definedName name="PLN_3.kv." localSheetId="20">#REF!</definedName>
    <definedName name="PLN_3.kv." localSheetId="21">#REF!</definedName>
    <definedName name="PLN_3.kv." localSheetId="5">#REF!</definedName>
    <definedName name="PLN_3.kv." localSheetId="33">#REF!</definedName>
    <definedName name="PLN_3.kv." localSheetId="6">#REF!</definedName>
    <definedName name="PLN_3.kv." localSheetId="7">#REF!</definedName>
    <definedName name="PLN_3.kv." localSheetId="53">#REF!</definedName>
    <definedName name="PLN_3.kv." localSheetId="62">#REF!</definedName>
    <definedName name="PLN_3.kv." localSheetId="65">#REF!</definedName>
    <definedName name="PLN_3.kv." localSheetId="66">#REF!</definedName>
    <definedName name="PLN_3.kv." localSheetId="9">#REF!</definedName>
    <definedName name="PLN_3.kv." localSheetId="87">#REF!</definedName>
    <definedName name="PLN_3.kv." localSheetId="1">#REF!</definedName>
    <definedName name="PLN_3.kv.">#REF!</definedName>
    <definedName name="PLN_30.06." localSheetId="14">#REF!</definedName>
    <definedName name="PLN_30.06." localSheetId="15">#REF!</definedName>
    <definedName name="PLN_30.06." localSheetId="16">#REF!</definedName>
    <definedName name="PLN_30.06." localSheetId="17">#REF!</definedName>
    <definedName name="PLN_30.06." localSheetId="19">#REF!</definedName>
    <definedName name="PLN_30.06." localSheetId="20">#REF!</definedName>
    <definedName name="PLN_30.06." localSheetId="21">#REF!</definedName>
    <definedName name="PLN_30.06." localSheetId="5">#REF!</definedName>
    <definedName name="PLN_30.06." localSheetId="33">#REF!</definedName>
    <definedName name="PLN_30.06." localSheetId="6">#REF!</definedName>
    <definedName name="PLN_30.06." localSheetId="7">#REF!</definedName>
    <definedName name="PLN_30.06." localSheetId="53">#REF!</definedName>
    <definedName name="PLN_30.06." localSheetId="62">#REF!</definedName>
    <definedName name="PLN_30.06." localSheetId="65">#REF!</definedName>
    <definedName name="PLN_30.06." localSheetId="66">#REF!</definedName>
    <definedName name="PLN_30.06." localSheetId="9">#REF!</definedName>
    <definedName name="PLN_30.06." localSheetId="87">#REF!</definedName>
    <definedName name="PLN_30.06." localSheetId="1">#REF!</definedName>
    <definedName name="PLN_30.06.">#REF!</definedName>
    <definedName name="PLN_30.09." localSheetId="14">#REF!</definedName>
    <definedName name="PLN_30.09." localSheetId="15">#REF!</definedName>
    <definedName name="PLN_30.09." localSheetId="16">#REF!</definedName>
    <definedName name="PLN_30.09." localSheetId="17">#REF!</definedName>
    <definedName name="PLN_30.09." localSheetId="19">#REF!</definedName>
    <definedName name="PLN_30.09." localSheetId="20">#REF!</definedName>
    <definedName name="PLN_30.09." localSheetId="21">#REF!</definedName>
    <definedName name="PLN_30.09." localSheetId="5">#REF!</definedName>
    <definedName name="PLN_30.09." localSheetId="33">#REF!</definedName>
    <definedName name="PLN_30.09." localSheetId="6">#REF!</definedName>
    <definedName name="PLN_30.09." localSheetId="7">#REF!</definedName>
    <definedName name="PLN_30.09." localSheetId="53">#REF!</definedName>
    <definedName name="PLN_30.09." localSheetId="62">#REF!</definedName>
    <definedName name="PLN_30.09." localSheetId="65">#REF!</definedName>
    <definedName name="PLN_30.09." localSheetId="66">#REF!</definedName>
    <definedName name="PLN_30.09." localSheetId="9">#REF!</definedName>
    <definedName name="PLN_30.09." localSheetId="1">#REF!</definedName>
    <definedName name="PLN_30.09.">#REF!</definedName>
    <definedName name="PLN_31.03." localSheetId="14">#REF!</definedName>
    <definedName name="PLN_31.03." localSheetId="15">#REF!</definedName>
    <definedName name="PLN_31.03." localSheetId="16">#REF!</definedName>
    <definedName name="PLN_31.03." localSheetId="17">#REF!</definedName>
    <definedName name="PLN_31.03." localSheetId="19">#REF!</definedName>
    <definedName name="PLN_31.03." localSheetId="20">#REF!</definedName>
    <definedName name="PLN_31.03." localSheetId="21">#REF!</definedName>
    <definedName name="PLN_31.03." localSheetId="5">#REF!</definedName>
    <definedName name="PLN_31.03." localSheetId="33">#REF!</definedName>
    <definedName name="PLN_31.03." localSheetId="6">#REF!</definedName>
    <definedName name="PLN_31.03." localSheetId="7">#REF!</definedName>
    <definedName name="PLN_31.03." localSheetId="53">#REF!</definedName>
    <definedName name="PLN_31.03." localSheetId="62">#REF!</definedName>
    <definedName name="PLN_31.03." localSheetId="65">#REF!</definedName>
    <definedName name="PLN_31.03." localSheetId="66">#REF!</definedName>
    <definedName name="PLN_31.03." localSheetId="9">#REF!</definedName>
    <definedName name="PLN_31.03." localSheetId="1">#REF!</definedName>
    <definedName name="PLN_31.03.">#REF!</definedName>
    <definedName name="PLN_4.kv." localSheetId="14">#REF!</definedName>
    <definedName name="PLN_4.kv." localSheetId="15">#REF!</definedName>
    <definedName name="PLN_4.kv." localSheetId="16">#REF!</definedName>
    <definedName name="PLN_4.kv." localSheetId="17">#REF!</definedName>
    <definedName name="PLN_4.kv." localSheetId="19">#REF!</definedName>
    <definedName name="PLN_4.kv." localSheetId="20">#REF!</definedName>
    <definedName name="PLN_4.kv." localSheetId="21">#REF!</definedName>
    <definedName name="PLN_4.kv." localSheetId="5">#REF!</definedName>
    <definedName name="PLN_4.kv." localSheetId="33">#REF!</definedName>
    <definedName name="PLN_4.kv." localSheetId="6">#REF!</definedName>
    <definedName name="PLN_4.kv." localSheetId="7">#REF!</definedName>
    <definedName name="PLN_4.kv." localSheetId="53">#REF!</definedName>
    <definedName name="PLN_4.kv." localSheetId="62">#REF!</definedName>
    <definedName name="PLN_4.kv." localSheetId="65">#REF!</definedName>
    <definedName name="PLN_4.kv." localSheetId="66">#REF!</definedName>
    <definedName name="PLN_4.kv." localSheetId="9">#REF!</definedName>
    <definedName name="PLN_4.kv." localSheetId="1">#REF!</definedName>
    <definedName name="PLN_4.kv.">#REF!</definedName>
    <definedName name="PLN_Primo" localSheetId="14">#REF!</definedName>
    <definedName name="PLN_Primo" localSheetId="15">#REF!</definedName>
    <definedName name="PLN_Primo" localSheetId="16">#REF!</definedName>
    <definedName name="PLN_Primo" localSheetId="17">#REF!</definedName>
    <definedName name="PLN_Primo" localSheetId="19">#REF!</definedName>
    <definedName name="PLN_Primo" localSheetId="20">#REF!</definedName>
    <definedName name="PLN_Primo" localSheetId="21">#REF!</definedName>
    <definedName name="PLN_Primo" localSheetId="5">#REF!</definedName>
    <definedName name="PLN_Primo" localSheetId="33">#REF!</definedName>
    <definedName name="PLN_Primo" localSheetId="6">#REF!</definedName>
    <definedName name="PLN_Primo" localSheetId="7">#REF!</definedName>
    <definedName name="PLN_Primo" localSheetId="53">#REF!</definedName>
    <definedName name="PLN_Primo" localSheetId="62">#REF!</definedName>
    <definedName name="PLN_Primo" localSheetId="65">#REF!</definedName>
    <definedName name="PLN_Primo" localSheetId="66">#REF!</definedName>
    <definedName name="PLN_Primo" localSheetId="9">#REF!</definedName>
    <definedName name="PLN_Primo" localSheetId="1">#REF!</definedName>
    <definedName name="PLN_Primo">#REF!</definedName>
    <definedName name="PLN_Ultimo" localSheetId="14">#REF!</definedName>
    <definedName name="PLN_Ultimo" localSheetId="15">#REF!</definedName>
    <definedName name="PLN_Ultimo" localSheetId="16">#REF!</definedName>
    <definedName name="PLN_Ultimo" localSheetId="17">#REF!</definedName>
    <definedName name="PLN_Ultimo" localSheetId="19">#REF!</definedName>
    <definedName name="PLN_Ultimo" localSheetId="20">#REF!</definedName>
    <definedName name="PLN_Ultimo" localSheetId="21">#REF!</definedName>
    <definedName name="PLN_Ultimo" localSheetId="5">#REF!</definedName>
    <definedName name="PLN_Ultimo" localSheetId="33">#REF!</definedName>
    <definedName name="PLN_Ultimo" localSheetId="6">#REF!</definedName>
    <definedName name="PLN_Ultimo" localSheetId="7">#REF!</definedName>
    <definedName name="PLN_Ultimo" localSheetId="53">#REF!</definedName>
    <definedName name="PLN_Ultimo" localSheetId="62">#REF!</definedName>
    <definedName name="PLN_Ultimo" localSheetId="65">#REF!</definedName>
    <definedName name="PLN_Ultimo" localSheetId="66">#REF!</definedName>
    <definedName name="PLN_Ultimo" localSheetId="9">#REF!</definedName>
    <definedName name="PLN_Ultimo" localSheetId="1">#REF!</definedName>
    <definedName name="PLN_Ultimo">#REF!</definedName>
    <definedName name="PlnLastYear">[16]Valutakurser!$E$9</definedName>
    <definedName name="Plot">OFFSET([9]Chart!$AB$11,1,0,COUNTA([9]Chart!$AB$11:$AB$38)-1,1)</definedName>
    <definedName name="PP" localSheetId="49">[12]Frontpage!$C$5</definedName>
    <definedName name="PP" localSheetId="61">[13]Frontpage!$C$5</definedName>
    <definedName name="PP" localSheetId="2">[14]Frontpage!$C$5</definedName>
    <definedName name="PP">[13]Frontpage!$C$5</definedName>
    <definedName name="_xlnm.Print_Area" localSheetId="4">'1'!$A$1:$C$27</definedName>
    <definedName name="_xlnm.Print_Area" localSheetId="14">'10'!$A$1:$G$12</definedName>
    <definedName name="_xlnm.Print_Area" localSheetId="15">'11'!$A$1:$H$45</definedName>
    <definedName name="_xlnm.Print_Area" localSheetId="16">'12'!$A$1:$S$45</definedName>
    <definedName name="_xlnm.Print_Area" localSheetId="17">'13'!$A$1:$N$332</definedName>
    <definedName name="_xlnm.Print_Area" localSheetId="18">'14'!$A$1:$G$21</definedName>
    <definedName name="_xlnm.Print_Area" localSheetId="19">'15'!$A$1:$D$47</definedName>
    <definedName name="_xlnm.Print_Area" localSheetId="20">'16'!$A$1:$P$35</definedName>
    <definedName name="_xlnm.Print_Area" localSheetId="21">'17'!$A$1:$C$14</definedName>
    <definedName name="_xlnm.Print_Area" localSheetId="22">'18'!$A$1:$H$243</definedName>
    <definedName name="_xlnm.Print_Area" localSheetId="23">'19'!$A$1:$G$40</definedName>
    <definedName name="_xlnm.Print_Area" localSheetId="5">'2'!$A$1:$B$15</definedName>
    <definedName name="_xlnm.Print_Area" localSheetId="24">'20'!$A$1:$J$31</definedName>
    <definedName name="_xlnm.Print_Area" localSheetId="25">'21'!$A$1:$N$62</definedName>
    <definedName name="_xlnm.Print_Area" localSheetId="26">'22'!$A$1:$I$43</definedName>
    <definedName name="_xlnm.Print_Area" localSheetId="27">'23'!$A$1:$H$54</definedName>
    <definedName name="_xlnm.Print_Area" localSheetId="28">'24'!$A$1:$D$28</definedName>
    <definedName name="_xlnm.Print_Area" localSheetId="30">'25'!$A$1:$J$32</definedName>
    <definedName name="_xlnm.Print_Area" localSheetId="31">'26'!$A$1:$D$21</definedName>
    <definedName name="_xlnm.Print_Area" localSheetId="32">'27'!$A$1:$N$33</definedName>
    <definedName name="_xlnm.Print_Area" localSheetId="33">'28'!$A$1:$J$95</definedName>
    <definedName name="_xlnm.Print_Area" localSheetId="34">'29'!$A$1:$J$32</definedName>
    <definedName name="_xlnm.Print_Area" localSheetId="6">'3'!$A$1:$C$17</definedName>
    <definedName name="_xlnm.Print_Area" localSheetId="35">'30'!$A$1:$D$29</definedName>
    <definedName name="_xlnm.Print_Area" localSheetId="36">'31'!$A$1:$C$27</definedName>
    <definedName name="_xlnm.Print_Area" localSheetId="37">'32'!$A$1:$D$49</definedName>
    <definedName name="_xlnm.Print_Area" localSheetId="39">'33'!$A$1:$J$39</definedName>
    <definedName name="_xlnm.Print_Area" localSheetId="40">'34'!$A$1:$G$51</definedName>
    <definedName name="_xlnm.Print_Area" localSheetId="41">'35'!$A$1:$J$15</definedName>
    <definedName name="_xlnm.Print_Area" localSheetId="42">'36'!$A$1:$F$20</definedName>
    <definedName name="_xlnm.Print_Area" localSheetId="43">'37'!$A$1:$D$5</definedName>
    <definedName name="_xlnm.Print_Area" localSheetId="45">'38'!$A$1:$C$31</definedName>
    <definedName name="_xlnm.Print_Area" localSheetId="46">'39'!$A$1:$D$39</definedName>
    <definedName name="_xlnm.Print_Area" localSheetId="7">'4'!$A$1:$D$113</definedName>
    <definedName name="_xlnm.Print_Area" localSheetId="47">'40'!$A$1:$I$33</definedName>
    <definedName name="_xlnm.Print_Area" localSheetId="48">'41'!$A$1:$C$48</definedName>
    <definedName name="_xlnm.Print_Area" localSheetId="49">'42'!$A$1:$H$27</definedName>
    <definedName name="_xlnm.Print_Area" localSheetId="50">'43'!$A$1:$F$12</definedName>
    <definedName name="_xlnm.Print_Area" localSheetId="51">'44'!$A$1:$L$14</definedName>
    <definedName name="_xlnm.Print_Area" localSheetId="53">'45'!$A$1:$G$11</definedName>
    <definedName name="_xlnm.Print_Area" localSheetId="55">'46'!$A$1:$Q$20</definedName>
    <definedName name="_xlnm.Print_Area" localSheetId="56">'47'!$A$1:$S$19</definedName>
    <definedName name="_xlnm.Print_Area" localSheetId="57">'48'!$A$1:$E$19</definedName>
    <definedName name="_xlnm.Print_Area" localSheetId="59">'49'!$A$1:$I$49</definedName>
    <definedName name="_xlnm.Print_Area" localSheetId="8">'5'!$A$1:$E$67</definedName>
    <definedName name="_xlnm.Print_Area" localSheetId="60">'50'!$A$1:$G$18</definedName>
    <definedName name="_xlnm.Print_Area" localSheetId="61">'51'!$A$1:$I$84</definedName>
    <definedName name="_xlnm.Print_Area" localSheetId="62">'52'!$A$1:$C$20</definedName>
    <definedName name="_xlnm.Print_Area" localSheetId="63">'53'!$A$1:$D$71</definedName>
    <definedName name="_xlnm.Print_Area" localSheetId="64">'54'!$A$1:$C$16</definedName>
    <definedName name="_xlnm.Print_Area" localSheetId="65">'55'!$A$1:$C$7</definedName>
    <definedName name="_xlnm.Print_Area" localSheetId="66">'56'!$A$1:$O$31</definedName>
    <definedName name="_xlnm.Print_Area" localSheetId="67">'57'!$A$1:$C$6</definedName>
    <definedName name="_xlnm.Print_Area" localSheetId="69">'58'!$A$1:$R$67</definedName>
    <definedName name="_xlnm.Print_Area" localSheetId="70">'59'!$A$1:$R$19</definedName>
    <definedName name="_xlnm.Print_Area" localSheetId="9">'6'!$A$1:$E$38</definedName>
    <definedName name="_xlnm.Print_Area" localSheetId="72">'61'!$A$1:$P$21</definedName>
    <definedName name="_xlnm.Print_Area" localSheetId="75">'63'!$A$1:$C$29</definedName>
    <definedName name="_xlnm.Print_Area" localSheetId="76">'64'!$A$1:$E$14</definedName>
    <definedName name="_xlnm.Print_Area" localSheetId="77">'65'!$A$1:$E$12</definedName>
    <definedName name="_xlnm.Print_Area" localSheetId="78">'66'!$A$1:$C$11</definedName>
    <definedName name="_xlnm.Print_Area" localSheetId="79">'67'!$A$1:$H$10</definedName>
    <definedName name="_xlnm.Print_Area" localSheetId="80">'68'!$A$1:$C$10</definedName>
    <definedName name="_xlnm.Print_Area" localSheetId="81">'69'!$A$1:$C$8</definedName>
    <definedName name="_xlnm.Print_Area" localSheetId="11">'7'!$A$1:$Q$61</definedName>
    <definedName name="_xlnm.Print_Area" localSheetId="82">'70'!$A$1:$E$8</definedName>
    <definedName name="_xlnm.Print_Area" localSheetId="83">'71'!$A$1:$N$22</definedName>
    <definedName name="_xlnm.Print_Area" localSheetId="85">'72'!$A$1:$Q$24</definedName>
    <definedName name="_xlnm.Print_Area" localSheetId="86">'73'!$A$1:$K$33</definedName>
    <definedName name="_xlnm.Print_Area" localSheetId="12">'8'!$A$1:$H$9</definedName>
    <definedName name="_xlnm.Print_Area" localSheetId="13">'9'!$A$1:$C$21</definedName>
    <definedName name="_xlnm.Print_Area" localSheetId="87">'CRR ref.'!$A$1:$C$165</definedName>
    <definedName name="_xlnm.Print_Area" localSheetId="1">'Key Metrics'!$A$1:$G$61</definedName>
    <definedName name="_xlnm.Print_Area" localSheetId="0">ToC!$A$1:$B$98</definedName>
    <definedName name="_xlnm.Print_Titles" localSheetId="17">'13'!$4:$5</definedName>
    <definedName name="_xlnm.Print_Titles" localSheetId="69">'58'!$4:$6</definedName>
    <definedName name="_xlnm.Print_Titles" localSheetId="0">ToC!$2:$2</definedName>
    <definedName name="Privatebanking" localSheetId="14">#REF!</definedName>
    <definedName name="Privatebanking" localSheetId="15">#REF!</definedName>
    <definedName name="Privatebanking" localSheetId="16">#REF!</definedName>
    <definedName name="Privatebanking" localSheetId="17">#REF!</definedName>
    <definedName name="Privatebanking" localSheetId="18">#REF!</definedName>
    <definedName name="Privatebanking" localSheetId="19">#REF!</definedName>
    <definedName name="Privatebanking" localSheetId="20">#REF!</definedName>
    <definedName name="Privatebanking" localSheetId="21">#REF!</definedName>
    <definedName name="Privatebanking" localSheetId="22">#REF!</definedName>
    <definedName name="Privatebanking" localSheetId="5">#REF!</definedName>
    <definedName name="Privatebanking" localSheetId="25">#REF!</definedName>
    <definedName name="Privatebanking" localSheetId="33">#REF!</definedName>
    <definedName name="Privatebanking" localSheetId="6">#REF!</definedName>
    <definedName name="Privatebanking" localSheetId="39">#REF!</definedName>
    <definedName name="Privatebanking" localSheetId="7">#REF!</definedName>
    <definedName name="Privatebanking" localSheetId="47">#REF!</definedName>
    <definedName name="Privatebanking" localSheetId="50">#REF!</definedName>
    <definedName name="Privatebanking" localSheetId="53">#REF!</definedName>
    <definedName name="Privatebanking" localSheetId="61">#REF!</definedName>
    <definedName name="Privatebanking" localSheetId="62">#REF!</definedName>
    <definedName name="Privatebanking" localSheetId="65">#REF!</definedName>
    <definedName name="Privatebanking" localSheetId="66">#REF!</definedName>
    <definedName name="Privatebanking" localSheetId="9">#REF!</definedName>
    <definedName name="Privatebanking" localSheetId="12">'8'!#REF!</definedName>
    <definedName name="Privatebanking" localSheetId="87">#REF!</definedName>
    <definedName name="Privatebanking" localSheetId="1">#REF!</definedName>
    <definedName name="Privatebanking">#REF!</definedName>
    <definedName name="prob.loans" localSheetId="14">#REF!</definedName>
    <definedName name="prob.loans" localSheetId="15">#REF!</definedName>
    <definedName name="prob.loans" localSheetId="16">#REF!</definedName>
    <definedName name="prob.loans" localSheetId="17">#REF!</definedName>
    <definedName name="prob.loans" localSheetId="18">#REF!</definedName>
    <definedName name="prob.loans" localSheetId="19">#REF!</definedName>
    <definedName name="prob.loans" localSheetId="20">#REF!</definedName>
    <definedName name="prob.loans" localSheetId="21">#REF!</definedName>
    <definedName name="prob.loans" localSheetId="22">#REF!</definedName>
    <definedName name="prob.loans" localSheetId="5">#REF!</definedName>
    <definedName name="prob.loans" localSheetId="33">#REF!</definedName>
    <definedName name="prob.loans" localSheetId="6">#REF!</definedName>
    <definedName name="prob.loans" localSheetId="39">#REF!</definedName>
    <definedName name="prob.loans" localSheetId="7">#REF!</definedName>
    <definedName name="prob.loans" localSheetId="47">#REF!</definedName>
    <definedName name="prob.loans" localSheetId="50">#REF!</definedName>
    <definedName name="prob.loans" localSheetId="53">#REF!</definedName>
    <definedName name="prob.loans" localSheetId="61">#REF!</definedName>
    <definedName name="prob.loans" localSheetId="62">#REF!</definedName>
    <definedName name="prob.loans" localSheetId="65">#REF!</definedName>
    <definedName name="prob.loans" localSheetId="66">#REF!</definedName>
    <definedName name="prob.loans" localSheetId="9">#REF!</definedName>
    <definedName name="prob.loans" localSheetId="87">#REF!</definedName>
    <definedName name="prob.loans" localSheetId="1">#REF!</definedName>
    <definedName name="prob.loans">#REF!</definedName>
    <definedName name="prod" localSheetId="14">#REF!</definedName>
    <definedName name="prod" localSheetId="15">#REF!</definedName>
    <definedName name="prod" localSheetId="16">#REF!</definedName>
    <definedName name="prod" localSheetId="17">#REF!</definedName>
    <definedName name="prod" localSheetId="18">#REF!</definedName>
    <definedName name="prod" localSheetId="19">#REF!</definedName>
    <definedName name="prod" localSheetId="20">#REF!</definedName>
    <definedName name="prod" localSheetId="21">#REF!</definedName>
    <definedName name="prod" localSheetId="22">#REF!</definedName>
    <definedName name="prod" localSheetId="5">#REF!</definedName>
    <definedName name="prod" localSheetId="33">#REF!</definedName>
    <definedName name="prod" localSheetId="6">#REF!</definedName>
    <definedName name="prod" localSheetId="39">#REF!</definedName>
    <definedName name="prod" localSheetId="7">#REF!</definedName>
    <definedName name="prod" localSheetId="47">#REF!</definedName>
    <definedName name="prod" localSheetId="50">#REF!</definedName>
    <definedName name="prod" localSheetId="53">#REF!</definedName>
    <definedName name="prod" localSheetId="61">#REF!</definedName>
    <definedName name="prod" localSheetId="62">#REF!</definedName>
    <definedName name="prod" localSheetId="65">#REF!</definedName>
    <definedName name="prod" localSheetId="66">#REF!</definedName>
    <definedName name="prod" localSheetId="9">#REF!</definedName>
    <definedName name="prod" localSheetId="87">#REF!</definedName>
    <definedName name="prod" localSheetId="1">#REF!</definedName>
    <definedName name="prod">#REF!</definedName>
    <definedName name="prod_group" localSheetId="14">#REF!</definedName>
    <definedName name="prod_group" localSheetId="15">#REF!</definedName>
    <definedName name="prod_group" localSheetId="16">#REF!</definedName>
    <definedName name="prod_group" localSheetId="17">#REF!</definedName>
    <definedName name="prod_group" localSheetId="19">#REF!</definedName>
    <definedName name="prod_group" localSheetId="20">#REF!</definedName>
    <definedName name="prod_group" localSheetId="21">#REF!</definedName>
    <definedName name="prod_group" localSheetId="5">#REF!</definedName>
    <definedName name="prod_group" localSheetId="33">#REF!</definedName>
    <definedName name="prod_group" localSheetId="6">#REF!</definedName>
    <definedName name="prod_group" localSheetId="7">#REF!</definedName>
    <definedName name="prod_group" localSheetId="53">#REF!</definedName>
    <definedName name="prod_group" localSheetId="62">#REF!</definedName>
    <definedName name="prod_group" localSheetId="65">#REF!</definedName>
    <definedName name="prod_group" localSheetId="66">#REF!</definedName>
    <definedName name="prod_group" localSheetId="9">#REF!</definedName>
    <definedName name="prod_group" localSheetId="1">#REF!</definedName>
    <definedName name="prod_group">#REF!</definedName>
    <definedName name="Project_last_entry">'[39]Project Data Sorted'!$C$5</definedName>
    <definedName name="Project_start_row">'[39]Project Data Sorted'!$C$4</definedName>
    <definedName name="Property" localSheetId="14">#REF!</definedName>
    <definedName name="Property" localSheetId="15">#REF!</definedName>
    <definedName name="Property" localSheetId="16">#REF!</definedName>
    <definedName name="Property" localSheetId="17">#REF!</definedName>
    <definedName name="Property" localSheetId="19">#REF!</definedName>
    <definedName name="Property" localSheetId="20">#REF!</definedName>
    <definedName name="Property" localSheetId="21">#REF!</definedName>
    <definedName name="Property" localSheetId="5">#REF!</definedName>
    <definedName name="Property" localSheetId="25">#REF!</definedName>
    <definedName name="Property" localSheetId="33">#REF!</definedName>
    <definedName name="Property" localSheetId="6">#REF!</definedName>
    <definedName name="Property" localSheetId="7">#REF!</definedName>
    <definedName name="Property" localSheetId="53">#REF!</definedName>
    <definedName name="Property" localSheetId="62">#REF!</definedName>
    <definedName name="Property" localSheetId="65">#REF!</definedName>
    <definedName name="Property" localSheetId="66">#REF!</definedName>
    <definedName name="Property" localSheetId="9">#REF!</definedName>
    <definedName name="Property" localSheetId="1">#REF!</definedName>
    <definedName name="Property" localSheetId="0">#REF!</definedName>
    <definedName name="Property">#REF!</definedName>
    <definedName name="Protocol">"Sweden"</definedName>
    <definedName name="q" localSheetId="4" hidden="1">{"5 * utfall + budget",#N/A,FALSE,"T-0298";"5 * bolag",#N/A,FALSE,"T-0298";"Unibank, utfall alla",#N/A,FALSE,"T-0298";#N/A,#N/A,FALSE,"Koncernskulder";#N/A,#N/A,FALSE,"Koncernfakturering"}</definedName>
    <definedName name="q" localSheetId="14" hidden="1">{"5 * utfall + budget",#N/A,FALSE,"T-0298";"5 * bolag",#N/A,FALSE,"T-0298";"Unibank, utfall alla",#N/A,FALSE,"T-0298";#N/A,#N/A,FALSE,"Koncernskulder";#N/A,#N/A,FALSE,"Koncernfakturering"}</definedName>
    <definedName name="q" localSheetId="15" hidden="1">{"5 * utfall + budget",#N/A,FALSE,"T-0298";"5 * bolag",#N/A,FALSE,"T-0298";"Unibank, utfall alla",#N/A,FALSE,"T-0298";#N/A,#N/A,FALSE,"Koncernskulder";#N/A,#N/A,FALSE,"Koncernfakturering"}</definedName>
    <definedName name="q" localSheetId="16" hidden="1">{"5 * utfall + budget",#N/A,FALSE,"T-0298";"5 * bolag",#N/A,FALSE,"T-0298";"Unibank, utfall alla",#N/A,FALSE,"T-0298";#N/A,#N/A,FALSE,"Koncernskulder";#N/A,#N/A,FALSE,"Koncernfakturering"}</definedName>
    <definedName name="q" localSheetId="17" hidden="1">{"5 * utfall + budget",#N/A,FALSE,"T-0298";"5 * bolag",#N/A,FALSE,"T-0298";"Unibank, utfall alla",#N/A,FALSE,"T-0298";#N/A,#N/A,FALSE,"Koncernskulder";#N/A,#N/A,FALSE,"Koncernfakturering"}</definedName>
    <definedName name="q" localSheetId="18" hidden="1">{"5 * utfall + budget",#N/A,FALSE,"T-0298";"5 * bolag",#N/A,FALSE,"T-0298";"Unibank, utfall alla",#N/A,FALSE,"T-0298";#N/A,#N/A,FALSE,"Koncernskulder";#N/A,#N/A,FALSE,"Koncernfakturering"}</definedName>
    <definedName name="q" localSheetId="19" hidden="1">{"5 * utfall + budget",#N/A,FALSE,"T-0298";"5 * bolag",#N/A,FALSE,"T-0298";"Unibank, utfall alla",#N/A,FALSE,"T-0298";#N/A,#N/A,FALSE,"Koncernskulder";#N/A,#N/A,FALSE,"Koncernfakturering"}</definedName>
    <definedName name="q" localSheetId="20" hidden="1">{"5 * utfall + budget",#N/A,FALSE,"T-0298";"5 * bolag",#N/A,FALSE,"T-0298";"Unibank, utfall alla",#N/A,FALSE,"T-0298";#N/A,#N/A,FALSE,"Koncernskulder";#N/A,#N/A,FALSE,"Koncernfakturering"}</definedName>
    <definedName name="q" localSheetId="21" hidden="1">{"5 * utfall + budget",#N/A,FALSE,"T-0298";"5 * bolag",#N/A,FALSE,"T-0298";"Unibank, utfall alla",#N/A,FALSE,"T-0298";#N/A,#N/A,FALSE,"Koncernskulder";#N/A,#N/A,FALSE,"Koncernfakturering"}</definedName>
    <definedName name="q" localSheetId="22" hidden="1">{"5 * utfall + budget",#N/A,FALSE,"T-0298";"5 * bolag",#N/A,FALSE,"T-0298";"Unibank, utfall alla",#N/A,FALSE,"T-0298";#N/A,#N/A,FALSE,"Koncernskulder";#N/A,#N/A,FALSE,"Koncernfakturering"}</definedName>
    <definedName name="q" localSheetId="23" hidden="1">{"5 * utfall + budget",#N/A,FALSE,"T-0298";"5 * bolag",#N/A,FALSE,"T-0298";"Unibank, utfall alla",#N/A,FALSE,"T-0298";#N/A,#N/A,FALSE,"Koncernskulder";#N/A,#N/A,FALSE,"Koncernfakturering"}</definedName>
    <definedName name="q" localSheetId="5" hidden="1">{"5 * utfall + budget",#N/A,FALSE,"T-0298";"5 * bolag",#N/A,FALSE,"T-0298";"Unibank, utfall alla",#N/A,FALSE,"T-0298";#N/A,#N/A,FALSE,"Koncernskulder";#N/A,#N/A,FALSE,"Koncernfakturering"}</definedName>
    <definedName name="q" localSheetId="25" hidden="1">{"5 * utfall + budget",#N/A,FALSE,"T-0298";"5 * bolag",#N/A,FALSE,"T-0298";"Unibank, utfall alla",#N/A,FALSE,"T-0298";#N/A,#N/A,FALSE,"Koncernskulder";#N/A,#N/A,FALSE,"Koncernfakturering"}</definedName>
    <definedName name="q" localSheetId="33" hidden="1">{"5 * utfall + budget",#N/A,FALSE,"T-0298";"5 * bolag",#N/A,FALSE,"T-0298";"Unibank, utfall alla",#N/A,FALSE,"T-0298";#N/A,#N/A,FALSE,"Koncernskulder";#N/A,#N/A,FALSE,"Koncernfakturering"}</definedName>
    <definedName name="q" localSheetId="6" hidden="1">{"5 * utfall + budget",#N/A,FALSE,"T-0298";"5 * bolag",#N/A,FALSE,"T-0298";"Unibank, utfall alla",#N/A,FALSE,"T-0298";#N/A,#N/A,FALSE,"Koncernskulder";#N/A,#N/A,FALSE,"Koncernfakturering"}</definedName>
    <definedName name="q" localSheetId="39" hidden="1">{"5 * utfall + budget",#N/A,FALSE,"T-0298";"5 * bolag",#N/A,FALSE,"T-0298";"Unibank, utfall alla",#N/A,FALSE,"T-0298";#N/A,#N/A,FALSE,"Koncernskulder";#N/A,#N/A,FALSE,"Koncernfakturering"}</definedName>
    <definedName name="q" localSheetId="7" hidden="1">{"5 * utfall + budget",#N/A,FALSE,"T-0298";"5 * bolag",#N/A,FALSE,"T-0298";"Unibank, utfall alla",#N/A,FALSE,"T-0298";#N/A,#N/A,FALSE,"Koncernskulder";#N/A,#N/A,FALSE,"Koncernfakturering"}</definedName>
    <definedName name="q" localSheetId="47" hidden="1">{"5 * utfall + budget",#N/A,FALSE,"T-0298";"5 * bolag",#N/A,FALSE,"T-0298";"Unibank, utfall alla",#N/A,FALSE,"T-0298";#N/A,#N/A,FALSE,"Koncernskulder";#N/A,#N/A,FALSE,"Koncernfakturering"}</definedName>
    <definedName name="q" localSheetId="50" hidden="1">{"5 * utfall + budget",#N/A,FALSE,"T-0298";"5 * bolag",#N/A,FALSE,"T-0298";"Unibank, utfall alla",#N/A,FALSE,"T-0298";#N/A,#N/A,FALSE,"Koncernskulder";#N/A,#N/A,FALSE,"Koncernfakturering"}</definedName>
    <definedName name="q" localSheetId="53" hidden="1">{"5 * utfall + budget",#N/A,FALSE,"T-0298";"5 * bolag",#N/A,FALSE,"T-0298";"Unibank, utfall alla",#N/A,FALSE,"T-0298";#N/A,#N/A,FALSE,"Koncernskulder";#N/A,#N/A,FALSE,"Koncernfakturering"}</definedName>
    <definedName name="q" localSheetId="57" hidden="1">{"5 * utfall + budget",#N/A,FALSE,"T-0298";"5 * bolag",#N/A,FALSE,"T-0298";"Unibank, utfall alla",#N/A,FALSE,"T-0298";#N/A,#N/A,FALSE,"Koncernskulder";#N/A,#N/A,FALSE,"Koncernfakturering"}</definedName>
    <definedName name="q" localSheetId="61" hidden="1">{"5 * utfall + budget",#N/A,FALSE,"T-0298";"5 * bolag",#N/A,FALSE,"T-0298";"Unibank, utfall alla",#N/A,FALSE,"T-0298";#N/A,#N/A,FALSE,"Koncernskulder";#N/A,#N/A,FALSE,"Koncernfakturering"}</definedName>
    <definedName name="q" localSheetId="62" hidden="1">{"5 * utfall + budget",#N/A,FALSE,"T-0298";"5 * bolag",#N/A,FALSE,"T-0298";"Unibank, utfall alla",#N/A,FALSE,"T-0298";#N/A,#N/A,FALSE,"Koncernskulder";#N/A,#N/A,FALSE,"Koncernfakturering"}</definedName>
    <definedName name="q" localSheetId="63" hidden="1">{"5 * utfall + budget",#N/A,FALSE,"T-0298";"5 * bolag",#N/A,FALSE,"T-0298";"Unibank, utfall alla",#N/A,FALSE,"T-0298";#N/A,#N/A,FALSE,"Koncernskulder";#N/A,#N/A,FALSE,"Koncernfakturering"}</definedName>
    <definedName name="q" localSheetId="64" hidden="1">{"5 * utfall + budget",#N/A,FALSE,"T-0298";"5 * bolag",#N/A,FALSE,"T-0298";"Unibank, utfall alla",#N/A,FALSE,"T-0298";#N/A,#N/A,FALSE,"Koncernskulder";#N/A,#N/A,FALSE,"Koncernfakturering"}</definedName>
    <definedName name="q" localSheetId="65" hidden="1">{"5 * utfall + budget",#N/A,FALSE,"T-0298";"5 * bolag",#N/A,FALSE,"T-0298";"Unibank, utfall alla",#N/A,FALSE,"T-0298";#N/A,#N/A,FALSE,"Koncernskulder";#N/A,#N/A,FALSE,"Koncernfakturering"}</definedName>
    <definedName name="q" localSheetId="66" hidden="1">{"5 * utfall + budget",#N/A,FALSE,"T-0298";"5 * bolag",#N/A,FALSE,"T-0298";"Unibank, utfall alla",#N/A,FALSE,"T-0298";#N/A,#N/A,FALSE,"Koncernskulder";#N/A,#N/A,FALSE,"Koncernfakturering"}</definedName>
    <definedName name="q" localSheetId="9" hidden="1">{"5 * utfall + budget",#N/A,FALSE,"T-0298";"5 * bolag",#N/A,FALSE,"T-0298";"Unibank, utfall alla",#N/A,FALSE,"T-0298";#N/A,#N/A,FALSE,"Koncernskulder";#N/A,#N/A,FALSE,"Koncernfakturering"}</definedName>
    <definedName name="q" localSheetId="12" hidden="1">{"5 * utfall + budget",#N/A,FALSE,"T-0298";"5 * bolag",#N/A,FALSE,"T-0298";"Unibank, utfall alla",#N/A,FALSE,"T-0298";#N/A,#N/A,FALSE,"Koncernskulder";#N/A,#N/A,FALSE,"Koncernfakturering"}</definedName>
    <definedName name="q" localSheetId="87" hidden="1">{"5 * utfall + budget",#N/A,FALSE,"T-0298";"5 * bolag",#N/A,FALSE,"T-0298";"Unibank, utfall alla",#N/A,FALSE,"T-0298";#N/A,#N/A,FALSE,"Koncernskulder";#N/A,#N/A,FALSE,"Koncernfakturering"}</definedName>
    <definedName name="q" localSheetId="1" hidden="1">{"5 * utfall + budget",#N/A,FALSE,"T-0298";"5 * bolag",#N/A,FALSE,"T-0298";"Unibank, utfall alla",#N/A,FALSE,"T-0298";#N/A,#N/A,FALSE,"Koncernskulder";#N/A,#N/A,FALSE,"Koncernfakturering"}</definedName>
    <definedName name="q" localSheetId="0" hidden="1">{"5 * utfall + budget",#N/A,FALSE,"T-0298";"5 * bolag",#N/A,FALSE,"T-0298";"Unibank, utfall alla",#N/A,FALSE,"T-0298";#N/A,#N/A,FALSE,"Koncernskulder";#N/A,#N/A,FALSE,"Koncernfakturering"}</definedName>
    <definedName name="q" hidden="1">{"5 * utfall + budget",#N/A,FALSE,"T-0298";"5 * bolag",#N/A,FALSE,"T-0298";"Unibank, utfall alla",#N/A,FALSE,"T-0298";#N/A,#N/A,FALSE,"Koncernskulder";#N/A,#N/A,FALSE,"Koncernfakturering"}</definedName>
    <definedName name="qe" localSheetId="4" hidden="1">{"5 * utfall + budget",#N/A,FALSE,"T-0298";"5 * bolag",#N/A,FALSE,"T-0298";"Unibank, utfall alla",#N/A,FALSE,"T-0298";#N/A,#N/A,FALSE,"Koncernskulder";#N/A,#N/A,FALSE,"Koncernfakturering"}</definedName>
    <definedName name="qe" localSheetId="14" hidden="1">{"5 * utfall + budget",#N/A,FALSE,"T-0298";"5 * bolag",#N/A,FALSE,"T-0298";"Unibank, utfall alla",#N/A,FALSE,"T-0298";#N/A,#N/A,FALSE,"Koncernskulder";#N/A,#N/A,FALSE,"Koncernfakturering"}</definedName>
    <definedName name="qe" localSheetId="15" hidden="1">{"5 * utfall + budget",#N/A,FALSE,"T-0298";"5 * bolag",#N/A,FALSE,"T-0298";"Unibank, utfall alla",#N/A,FALSE,"T-0298";#N/A,#N/A,FALSE,"Koncernskulder";#N/A,#N/A,FALSE,"Koncernfakturering"}</definedName>
    <definedName name="qe" localSheetId="16" hidden="1">{"5 * utfall + budget",#N/A,FALSE,"T-0298";"5 * bolag",#N/A,FALSE,"T-0298";"Unibank, utfall alla",#N/A,FALSE,"T-0298";#N/A,#N/A,FALSE,"Koncernskulder";#N/A,#N/A,FALSE,"Koncernfakturering"}</definedName>
    <definedName name="qe" localSheetId="17" hidden="1">{"5 * utfall + budget",#N/A,FALSE,"T-0298";"5 * bolag",#N/A,FALSE,"T-0298";"Unibank, utfall alla",#N/A,FALSE,"T-0298";#N/A,#N/A,FALSE,"Koncernskulder";#N/A,#N/A,FALSE,"Koncernfakturering"}</definedName>
    <definedName name="qe" localSheetId="18" hidden="1">{"5 * utfall + budget",#N/A,FALSE,"T-0298";"5 * bolag",#N/A,FALSE,"T-0298";"Unibank, utfall alla",#N/A,FALSE,"T-0298";#N/A,#N/A,FALSE,"Koncernskulder";#N/A,#N/A,FALSE,"Koncernfakturering"}</definedName>
    <definedName name="qe" localSheetId="19" hidden="1">{"5 * utfall + budget",#N/A,FALSE,"T-0298";"5 * bolag",#N/A,FALSE,"T-0298";"Unibank, utfall alla",#N/A,FALSE,"T-0298";#N/A,#N/A,FALSE,"Koncernskulder";#N/A,#N/A,FALSE,"Koncernfakturering"}</definedName>
    <definedName name="qe" localSheetId="20" hidden="1">{"5 * utfall + budget",#N/A,FALSE,"T-0298";"5 * bolag",#N/A,FALSE,"T-0298";"Unibank, utfall alla",#N/A,FALSE,"T-0298";#N/A,#N/A,FALSE,"Koncernskulder";#N/A,#N/A,FALSE,"Koncernfakturering"}</definedName>
    <definedName name="qe" localSheetId="21" hidden="1">{"5 * utfall + budget",#N/A,FALSE,"T-0298";"5 * bolag",#N/A,FALSE,"T-0298";"Unibank, utfall alla",#N/A,FALSE,"T-0298";#N/A,#N/A,FALSE,"Koncernskulder";#N/A,#N/A,FALSE,"Koncernfakturering"}</definedName>
    <definedName name="qe" localSheetId="22" hidden="1">{"5 * utfall + budget",#N/A,FALSE,"T-0298";"5 * bolag",#N/A,FALSE,"T-0298";"Unibank, utfall alla",#N/A,FALSE,"T-0298";#N/A,#N/A,FALSE,"Koncernskulder";#N/A,#N/A,FALSE,"Koncernfakturering"}</definedName>
    <definedName name="qe" localSheetId="23" hidden="1">{"5 * utfall + budget",#N/A,FALSE,"T-0298";"5 * bolag",#N/A,FALSE,"T-0298";"Unibank, utfall alla",#N/A,FALSE,"T-0298";#N/A,#N/A,FALSE,"Koncernskulder";#N/A,#N/A,FALSE,"Koncernfakturering"}</definedName>
    <definedName name="qe" localSheetId="5" hidden="1">{"5 * utfall + budget",#N/A,FALSE,"T-0298";"5 * bolag",#N/A,FALSE,"T-0298";"Unibank, utfall alla",#N/A,FALSE,"T-0298";#N/A,#N/A,FALSE,"Koncernskulder";#N/A,#N/A,FALSE,"Koncernfakturering"}</definedName>
    <definedName name="qe" localSheetId="25" hidden="1">{"5 * utfall + budget",#N/A,FALSE,"T-0298";"5 * bolag",#N/A,FALSE,"T-0298";"Unibank, utfall alla",#N/A,FALSE,"T-0298";#N/A,#N/A,FALSE,"Koncernskulder";#N/A,#N/A,FALSE,"Koncernfakturering"}</definedName>
    <definedName name="qe" localSheetId="33" hidden="1">{"5 * utfall + budget",#N/A,FALSE,"T-0298";"5 * bolag",#N/A,FALSE,"T-0298";"Unibank, utfall alla",#N/A,FALSE,"T-0298";#N/A,#N/A,FALSE,"Koncernskulder";#N/A,#N/A,FALSE,"Koncernfakturering"}</definedName>
    <definedName name="qe" localSheetId="6" hidden="1">{"5 * utfall + budget",#N/A,FALSE,"T-0298";"5 * bolag",#N/A,FALSE,"T-0298";"Unibank, utfall alla",#N/A,FALSE,"T-0298";#N/A,#N/A,FALSE,"Koncernskulder";#N/A,#N/A,FALSE,"Koncernfakturering"}</definedName>
    <definedName name="qe" localSheetId="39" hidden="1">{"5 * utfall + budget",#N/A,FALSE,"T-0298";"5 * bolag",#N/A,FALSE,"T-0298";"Unibank, utfall alla",#N/A,FALSE,"T-0298";#N/A,#N/A,FALSE,"Koncernskulder";#N/A,#N/A,FALSE,"Koncernfakturering"}</definedName>
    <definedName name="qe" localSheetId="7" hidden="1">{"5 * utfall + budget",#N/A,FALSE,"T-0298";"5 * bolag",#N/A,FALSE,"T-0298";"Unibank, utfall alla",#N/A,FALSE,"T-0298";#N/A,#N/A,FALSE,"Koncernskulder";#N/A,#N/A,FALSE,"Koncernfakturering"}</definedName>
    <definedName name="qe" localSheetId="47" hidden="1">{"5 * utfall + budget",#N/A,FALSE,"T-0298";"5 * bolag",#N/A,FALSE,"T-0298";"Unibank, utfall alla",#N/A,FALSE,"T-0298";#N/A,#N/A,FALSE,"Koncernskulder";#N/A,#N/A,FALSE,"Koncernfakturering"}</definedName>
    <definedName name="qe" localSheetId="50" hidden="1">{"5 * utfall + budget",#N/A,FALSE,"T-0298";"5 * bolag",#N/A,FALSE,"T-0298";"Unibank, utfall alla",#N/A,FALSE,"T-0298";#N/A,#N/A,FALSE,"Koncernskulder";#N/A,#N/A,FALSE,"Koncernfakturering"}</definedName>
    <definedName name="qe" localSheetId="53" hidden="1">{"5 * utfall + budget",#N/A,FALSE,"T-0298";"5 * bolag",#N/A,FALSE,"T-0298";"Unibank, utfall alla",#N/A,FALSE,"T-0298";#N/A,#N/A,FALSE,"Koncernskulder";#N/A,#N/A,FALSE,"Koncernfakturering"}</definedName>
    <definedName name="qe" localSheetId="57" hidden="1">{"5 * utfall + budget",#N/A,FALSE,"T-0298";"5 * bolag",#N/A,FALSE,"T-0298";"Unibank, utfall alla",#N/A,FALSE,"T-0298";#N/A,#N/A,FALSE,"Koncernskulder";#N/A,#N/A,FALSE,"Koncernfakturering"}</definedName>
    <definedName name="qe" localSheetId="61" hidden="1">{"5 * utfall + budget",#N/A,FALSE,"T-0298";"5 * bolag",#N/A,FALSE,"T-0298";"Unibank, utfall alla",#N/A,FALSE,"T-0298";#N/A,#N/A,FALSE,"Koncernskulder";#N/A,#N/A,FALSE,"Koncernfakturering"}</definedName>
    <definedName name="qe" localSheetId="62" hidden="1">{"5 * utfall + budget",#N/A,FALSE,"T-0298";"5 * bolag",#N/A,FALSE,"T-0298";"Unibank, utfall alla",#N/A,FALSE,"T-0298";#N/A,#N/A,FALSE,"Koncernskulder";#N/A,#N/A,FALSE,"Koncernfakturering"}</definedName>
    <definedName name="qe" localSheetId="63" hidden="1">{"5 * utfall + budget",#N/A,FALSE,"T-0298";"5 * bolag",#N/A,FALSE,"T-0298";"Unibank, utfall alla",#N/A,FALSE,"T-0298";#N/A,#N/A,FALSE,"Koncernskulder";#N/A,#N/A,FALSE,"Koncernfakturering"}</definedName>
    <definedName name="qe" localSheetId="64" hidden="1">{"5 * utfall + budget",#N/A,FALSE,"T-0298";"5 * bolag",#N/A,FALSE,"T-0298";"Unibank, utfall alla",#N/A,FALSE,"T-0298";#N/A,#N/A,FALSE,"Koncernskulder";#N/A,#N/A,FALSE,"Koncernfakturering"}</definedName>
    <definedName name="qe" localSheetId="65" hidden="1">{"5 * utfall + budget",#N/A,FALSE,"T-0298";"5 * bolag",#N/A,FALSE,"T-0298";"Unibank, utfall alla",#N/A,FALSE,"T-0298";#N/A,#N/A,FALSE,"Koncernskulder";#N/A,#N/A,FALSE,"Koncernfakturering"}</definedName>
    <definedName name="qe" localSheetId="66" hidden="1">{"5 * utfall + budget",#N/A,FALSE,"T-0298";"5 * bolag",#N/A,FALSE,"T-0298";"Unibank, utfall alla",#N/A,FALSE,"T-0298";#N/A,#N/A,FALSE,"Koncernskulder";#N/A,#N/A,FALSE,"Koncernfakturering"}</definedName>
    <definedName name="qe" localSheetId="9" hidden="1">{"5 * utfall + budget",#N/A,FALSE,"T-0298";"5 * bolag",#N/A,FALSE,"T-0298";"Unibank, utfall alla",#N/A,FALSE,"T-0298";#N/A,#N/A,FALSE,"Koncernskulder";#N/A,#N/A,FALSE,"Koncernfakturering"}</definedName>
    <definedName name="qe" localSheetId="12" hidden="1">{"5 * utfall + budget",#N/A,FALSE,"T-0298";"5 * bolag",#N/A,FALSE,"T-0298";"Unibank, utfall alla",#N/A,FALSE,"T-0298";#N/A,#N/A,FALSE,"Koncernskulder";#N/A,#N/A,FALSE,"Koncernfakturering"}</definedName>
    <definedName name="qe" localSheetId="87" hidden="1">{"5 * utfall + budget",#N/A,FALSE,"T-0298";"5 * bolag",#N/A,FALSE,"T-0298";"Unibank, utfall alla",#N/A,FALSE,"T-0298";#N/A,#N/A,FALSE,"Koncernskulder";#N/A,#N/A,FALSE,"Koncernfakturering"}</definedName>
    <definedName name="qe" localSheetId="1" hidden="1">{"5 * utfall + budget",#N/A,FALSE,"T-0298";"5 * bolag",#N/A,FALSE,"T-0298";"Unibank, utfall alla",#N/A,FALSE,"T-0298";#N/A,#N/A,FALSE,"Koncernskulder";#N/A,#N/A,FALSE,"Koncernfakturering"}</definedName>
    <definedName name="qe" localSheetId="0" hidden="1">{"5 * utfall + budget",#N/A,FALSE,"T-0298";"5 * bolag",#N/A,FALSE,"T-0298";"Unibank, utfall alla",#N/A,FALSE,"T-0298";#N/A,#N/A,FALSE,"Koncernskulder";#N/A,#N/A,FALSE,"Koncernfakturering"}</definedName>
    <definedName name="qe" hidden="1">{"5 * utfall + budget",#N/A,FALSE,"T-0298";"5 * bolag",#N/A,FALSE,"T-0298";"Unibank, utfall alla",#N/A,FALSE,"T-0298";#N/A,#N/A,FALSE,"Koncernskulder";#N/A,#N/A,FALSE,"Koncernfakturering"}</definedName>
    <definedName name="Quality">[21]Legend!$A$15:$A$18</definedName>
    <definedName name="Quarterly" localSheetId="14">#REF!</definedName>
    <definedName name="Quarterly" localSheetId="15">#REF!</definedName>
    <definedName name="Quarterly" localSheetId="16">#REF!</definedName>
    <definedName name="Quarterly" localSheetId="17">#REF!</definedName>
    <definedName name="Quarterly" localSheetId="19">#REF!</definedName>
    <definedName name="Quarterly" localSheetId="20">#REF!</definedName>
    <definedName name="Quarterly" localSheetId="21">#REF!</definedName>
    <definedName name="Quarterly" localSheetId="5">#REF!</definedName>
    <definedName name="Quarterly" localSheetId="25">#REF!</definedName>
    <definedName name="Quarterly" localSheetId="33">#REF!</definedName>
    <definedName name="Quarterly" localSheetId="6">#REF!</definedName>
    <definedName name="Quarterly" localSheetId="39">#REF!</definedName>
    <definedName name="Quarterly" localSheetId="7">#REF!</definedName>
    <definedName name="Quarterly" localSheetId="47">#REF!</definedName>
    <definedName name="Quarterly" localSheetId="53">#REF!</definedName>
    <definedName name="Quarterly" localSheetId="62">#REF!</definedName>
    <definedName name="Quarterly" localSheetId="65">#REF!</definedName>
    <definedName name="Quarterly" localSheetId="66">#REF!</definedName>
    <definedName name="Quarterly" localSheetId="9">#REF!</definedName>
    <definedName name="Quarterly" localSheetId="1">#REF!</definedName>
    <definedName name="Quarterly" localSheetId="0">#REF!</definedName>
    <definedName name="Quarterly">#REF!</definedName>
    <definedName name="qwe" localSheetId="14">#REF!</definedName>
    <definedName name="qwe" localSheetId="15">#REF!</definedName>
    <definedName name="qwe" localSheetId="16">#REF!</definedName>
    <definedName name="qwe" localSheetId="17">#REF!</definedName>
    <definedName name="qwe" localSheetId="19">#REF!</definedName>
    <definedName name="qwe" localSheetId="20">#REF!</definedName>
    <definedName name="qwe" localSheetId="21">#REF!</definedName>
    <definedName name="qwe" localSheetId="22">#REF!</definedName>
    <definedName name="qwe" localSheetId="5">#REF!</definedName>
    <definedName name="qwe" localSheetId="25">#REF!</definedName>
    <definedName name="qwe" localSheetId="33">#REF!</definedName>
    <definedName name="qwe" localSheetId="6">#REF!</definedName>
    <definedName name="qwe" localSheetId="39">#REF!</definedName>
    <definedName name="qwe" localSheetId="7">#REF!</definedName>
    <definedName name="qwe" localSheetId="47">#REF!</definedName>
    <definedName name="qwe" localSheetId="49">#REF!</definedName>
    <definedName name="qwe" localSheetId="50">#REF!</definedName>
    <definedName name="qwe" localSheetId="53">#REF!</definedName>
    <definedName name="qwe" localSheetId="61">#REF!</definedName>
    <definedName name="qwe" localSheetId="62">#REF!</definedName>
    <definedName name="qwe" localSheetId="65">#REF!</definedName>
    <definedName name="qwe" localSheetId="66">#REF!</definedName>
    <definedName name="qwe" localSheetId="9">#REF!</definedName>
    <definedName name="qwe" localSheetId="1">#REF!</definedName>
    <definedName name="qwe">#REF!</definedName>
    <definedName name="qwq" localSheetId="14">#REF!</definedName>
    <definedName name="qwq" localSheetId="15">#REF!</definedName>
    <definedName name="qwq" localSheetId="16">#REF!</definedName>
    <definedName name="qwq" localSheetId="17">#REF!</definedName>
    <definedName name="qwq" localSheetId="19">#REF!</definedName>
    <definedName name="qwq" localSheetId="20">#REF!</definedName>
    <definedName name="qwq" localSheetId="21">#REF!</definedName>
    <definedName name="qwq" localSheetId="22">#REF!</definedName>
    <definedName name="qwq" localSheetId="5">#REF!</definedName>
    <definedName name="qwq" localSheetId="25">#REF!</definedName>
    <definedName name="qwq" localSheetId="33">#REF!</definedName>
    <definedName name="qwq" localSheetId="6">#REF!</definedName>
    <definedName name="qwq" localSheetId="39">#REF!</definedName>
    <definedName name="qwq" localSheetId="7">#REF!</definedName>
    <definedName name="qwq" localSheetId="49">#REF!</definedName>
    <definedName name="qwq" localSheetId="50">#REF!</definedName>
    <definedName name="qwq" localSheetId="53">#REF!</definedName>
    <definedName name="qwq" localSheetId="61">#REF!</definedName>
    <definedName name="qwq" localSheetId="62">#REF!</definedName>
    <definedName name="qwq" localSheetId="65">#REF!</definedName>
    <definedName name="qwq" localSheetId="66">#REF!</definedName>
    <definedName name="qwq" localSheetId="9">#REF!</definedName>
    <definedName name="qwq" localSheetId="1">#REF!</definedName>
    <definedName name="qwq">#REF!</definedName>
    <definedName name="Rapport" localSheetId="14">#REF!</definedName>
    <definedName name="Rapport" localSheetId="15">#REF!</definedName>
    <definedName name="Rapport" localSheetId="16">#REF!</definedName>
    <definedName name="Rapport" localSheetId="17">#REF!</definedName>
    <definedName name="Rapport" localSheetId="19">#REF!</definedName>
    <definedName name="Rapport" localSheetId="20">#REF!</definedName>
    <definedName name="Rapport" localSheetId="21">#REF!</definedName>
    <definedName name="Rapport" localSheetId="5">#REF!</definedName>
    <definedName name="Rapport" localSheetId="33">#REF!</definedName>
    <definedName name="Rapport" localSheetId="6">#REF!</definedName>
    <definedName name="Rapport" localSheetId="7">#REF!</definedName>
    <definedName name="Rapport" localSheetId="53">#REF!</definedName>
    <definedName name="Rapport" localSheetId="62">#REF!</definedName>
    <definedName name="Rapport" localSheetId="65">#REF!</definedName>
    <definedName name="Rapport" localSheetId="66">#REF!</definedName>
    <definedName name="Rapport" localSheetId="9">#REF!</definedName>
    <definedName name="Rapport" localSheetId="1">#REF!</definedName>
    <definedName name="Rapport">#REF!</definedName>
    <definedName name="Ratios" localSheetId="14">#REF!</definedName>
    <definedName name="Ratios" localSheetId="15">#REF!</definedName>
    <definedName name="Ratios" localSheetId="16">#REF!</definedName>
    <definedName name="Ratios" localSheetId="17">#REF!</definedName>
    <definedName name="Ratios" localSheetId="19">#REF!</definedName>
    <definedName name="Ratios" localSheetId="20">#REF!</definedName>
    <definedName name="Ratios" localSheetId="21">#REF!</definedName>
    <definedName name="Ratios" localSheetId="5">#REF!</definedName>
    <definedName name="Ratios" localSheetId="33">#REF!</definedName>
    <definedName name="Ratios" localSheetId="6">#REF!</definedName>
    <definedName name="Ratios" localSheetId="7">#REF!</definedName>
    <definedName name="Ratios" localSheetId="53">#REF!</definedName>
    <definedName name="Ratios" localSheetId="62">#REF!</definedName>
    <definedName name="Ratios" localSheetId="65">#REF!</definedName>
    <definedName name="Ratios" localSheetId="66">#REF!</definedName>
    <definedName name="Ratios" localSheetId="9">#REF!</definedName>
    <definedName name="Ratios" localSheetId="1">#REF!</definedName>
    <definedName name="Ratios">#REF!</definedName>
    <definedName name="RBother" localSheetId="14">#REF!</definedName>
    <definedName name="RBother" localSheetId="15">#REF!</definedName>
    <definedName name="RBother" localSheetId="16">#REF!</definedName>
    <definedName name="RBother" localSheetId="17">#REF!</definedName>
    <definedName name="RBother" localSheetId="19">#REF!</definedName>
    <definedName name="RBother" localSheetId="20">#REF!</definedName>
    <definedName name="RBother" localSheetId="21">#REF!</definedName>
    <definedName name="RBother" localSheetId="5">#REF!</definedName>
    <definedName name="RBother" localSheetId="33">#REF!</definedName>
    <definedName name="RBother" localSheetId="6">#REF!</definedName>
    <definedName name="RBother" localSheetId="7">#REF!</definedName>
    <definedName name="RBother" localSheetId="53">#REF!</definedName>
    <definedName name="RBother" localSheetId="62">#REF!</definedName>
    <definedName name="RBother" localSheetId="65">#REF!</definedName>
    <definedName name="RBother" localSheetId="66">#REF!</definedName>
    <definedName name="RBother" localSheetId="9">#REF!</definedName>
    <definedName name="RBother" localSheetId="1">#REF!</definedName>
    <definedName name="RBother">#REF!</definedName>
    <definedName name="RBother2" localSheetId="14">#REF!</definedName>
    <definedName name="RBother2" localSheetId="15">#REF!</definedName>
    <definedName name="RBother2" localSheetId="16">#REF!</definedName>
    <definedName name="RBother2" localSheetId="17">#REF!</definedName>
    <definedName name="RBother2" localSheetId="19">#REF!</definedName>
    <definedName name="RBother2" localSheetId="20">#REF!</definedName>
    <definedName name="RBother2" localSheetId="21">#REF!</definedName>
    <definedName name="RBother2" localSheetId="5">#REF!</definedName>
    <definedName name="RBother2" localSheetId="33">#REF!</definedName>
    <definedName name="RBother2" localSheetId="6">#REF!</definedName>
    <definedName name="RBother2" localSheetId="7">#REF!</definedName>
    <definedName name="RBother2" localSheetId="53">#REF!</definedName>
    <definedName name="RBother2" localSheetId="62">#REF!</definedName>
    <definedName name="RBother2" localSheetId="65">#REF!</definedName>
    <definedName name="RBother2" localSheetId="66">#REF!</definedName>
    <definedName name="RBother2" localSheetId="9">#REF!</definedName>
    <definedName name="RBother2" localSheetId="1">#REF!</definedName>
    <definedName name="RBother2">#REF!</definedName>
    <definedName name="rcMapperEntity">"5000GROUP"</definedName>
    <definedName name="rcMapperReportingPeriod" localSheetId="53">#REF!</definedName>
    <definedName name="rcMapperReportingPeriod">"'2020-03-31"</definedName>
    <definedName name="rcMapperType">"COREP"</definedName>
    <definedName name="rcMapperWorkbook" localSheetId="7">"AGU_COREP_OF_v241_i"</definedName>
    <definedName name="rcMapperWorkbook">"AGU_COREP_v222_i"</definedName>
    <definedName name="reconciliation" localSheetId="14">#REF!</definedName>
    <definedName name="reconciliation" localSheetId="15">#REF!</definedName>
    <definedName name="reconciliation" localSheetId="16">#REF!</definedName>
    <definedName name="reconciliation" localSheetId="17">#REF!</definedName>
    <definedName name="reconciliation" localSheetId="19">#REF!</definedName>
    <definedName name="reconciliation" localSheetId="20">#REF!</definedName>
    <definedName name="reconciliation" localSheetId="21">#REF!</definedName>
    <definedName name="reconciliation" localSheetId="5">#REF!</definedName>
    <definedName name="reconciliation" localSheetId="25">#REF!</definedName>
    <definedName name="reconciliation" localSheetId="33">#REF!</definedName>
    <definedName name="reconciliation" localSheetId="6">#REF!</definedName>
    <definedName name="reconciliation" localSheetId="39">#REF!</definedName>
    <definedName name="reconciliation" localSheetId="7">#REF!</definedName>
    <definedName name="reconciliation" localSheetId="47">#REF!</definedName>
    <definedName name="reconciliation" localSheetId="53">#REF!</definedName>
    <definedName name="reconciliation" localSheetId="62">#REF!</definedName>
    <definedName name="reconciliation" localSheetId="65">#REF!</definedName>
    <definedName name="reconciliation" localSheetId="66">#REF!</definedName>
    <definedName name="reconciliation" localSheetId="9">#REF!</definedName>
    <definedName name="reconciliation" localSheetId="1">#REF!</definedName>
    <definedName name="reconciliation">#REF!</definedName>
    <definedName name="Region">OFFSET([9]Chart!$X$11,1,0,COUNTA([9]Chart!$X$11:$X$38)-1,1)</definedName>
    <definedName name="Regionlosses">OFFSET([9]Chart!$Y$11,1,0,COUNTA([9]Chart!$Y$11:$Y$38)-1,1)</definedName>
    <definedName name="Reporting_Date">[27]Dashboard!$D$7</definedName>
    <definedName name="Reporting_entity">[10]Dashboard!$C$2</definedName>
    <definedName name="Reporting_purpose">[10]Dashboard!$C$4</definedName>
    <definedName name="RepPosDate">[40]Ref!$B$29</definedName>
    <definedName name="retail" localSheetId="14">#REF!</definedName>
    <definedName name="retail" localSheetId="15">#REF!</definedName>
    <definedName name="retail" localSheetId="16">#REF!</definedName>
    <definedName name="retail" localSheetId="17">#REF!</definedName>
    <definedName name="retail" localSheetId="18">#REF!</definedName>
    <definedName name="retail" localSheetId="19">#REF!</definedName>
    <definedName name="retail" localSheetId="20">#REF!</definedName>
    <definedName name="retail" localSheetId="21">#REF!</definedName>
    <definedName name="retail" localSheetId="22">#REF!</definedName>
    <definedName name="retail" localSheetId="5">#REF!</definedName>
    <definedName name="retail" localSheetId="25">#REF!</definedName>
    <definedName name="retail" localSheetId="33">#REF!</definedName>
    <definedName name="retail" localSheetId="6">#REF!</definedName>
    <definedName name="retail" localSheetId="39">#REF!</definedName>
    <definedName name="retail" localSheetId="7">#REF!</definedName>
    <definedName name="retail" localSheetId="47">#REF!</definedName>
    <definedName name="retail" localSheetId="50">#REF!</definedName>
    <definedName name="retail" localSheetId="53">#REF!</definedName>
    <definedName name="retail" localSheetId="61">#REF!</definedName>
    <definedName name="retail" localSheetId="62">#REF!</definedName>
    <definedName name="retail" localSheetId="65">#REF!</definedName>
    <definedName name="retail" localSheetId="66">#REF!</definedName>
    <definedName name="retail" localSheetId="9">#REF!</definedName>
    <definedName name="retail" localSheetId="12">'8'!#REF!</definedName>
    <definedName name="retail" localSheetId="87">#REF!</definedName>
    <definedName name="retail" localSheetId="1">#REF!</definedName>
    <definedName name="retail">#REF!</definedName>
    <definedName name="retail1" localSheetId="14">#REF!</definedName>
    <definedName name="retail1" localSheetId="15">#REF!</definedName>
    <definedName name="retail1" localSheetId="16">#REF!</definedName>
    <definedName name="retail1" localSheetId="17">#REF!</definedName>
    <definedName name="retail1" localSheetId="18">#REF!</definedName>
    <definedName name="retail1" localSheetId="19">#REF!</definedName>
    <definedName name="retail1" localSheetId="20">#REF!</definedName>
    <definedName name="retail1" localSheetId="21">#REF!</definedName>
    <definedName name="retail1" localSheetId="22">#REF!</definedName>
    <definedName name="retail1" localSheetId="5">#REF!</definedName>
    <definedName name="retail1" localSheetId="33">#REF!</definedName>
    <definedName name="retail1" localSheetId="6">#REF!</definedName>
    <definedName name="retail1" localSheetId="39">#REF!</definedName>
    <definedName name="retail1" localSheetId="7">#REF!</definedName>
    <definedName name="retail1" localSheetId="47">#REF!</definedName>
    <definedName name="retail1" localSheetId="50">#REF!</definedName>
    <definedName name="retail1" localSheetId="53">#REF!</definedName>
    <definedName name="retail1" localSheetId="61">#REF!</definedName>
    <definedName name="retail1" localSheetId="62">#REF!</definedName>
    <definedName name="retail1" localSheetId="65">#REF!</definedName>
    <definedName name="retail1" localSheetId="66">#REF!</definedName>
    <definedName name="retail1" localSheetId="9">#REF!</definedName>
    <definedName name="retail1" localSheetId="87">#REF!</definedName>
    <definedName name="retail1" localSheetId="1">#REF!</definedName>
    <definedName name="retail1">#REF!</definedName>
    <definedName name="RetailKeyFig" localSheetId="14">#REF!</definedName>
    <definedName name="RetailKeyFig" localSheetId="15">#REF!</definedName>
    <definedName name="RetailKeyFig" localSheetId="16">#REF!</definedName>
    <definedName name="RetailKeyFig" localSheetId="17">#REF!</definedName>
    <definedName name="RetailKeyFig" localSheetId="18">#REF!</definedName>
    <definedName name="RetailKeyFig" localSheetId="19">#REF!</definedName>
    <definedName name="RetailKeyFig" localSheetId="20">#REF!</definedName>
    <definedName name="RetailKeyFig" localSheetId="21">#REF!</definedName>
    <definedName name="RetailKeyFig" localSheetId="22">#REF!</definedName>
    <definedName name="RetailKeyFig" localSheetId="5">#REF!</definedName>
    <definedName name="RetailKeyFig" localSheetId="33">#REF!</definedName>
    <definedName name="RetailKeyFig" localSheetId="6">#REF!</definedName>
    <definedName name="RetailKeyFig" localSheetId="39">#REF!</definedName>
    <definedName name="RetailKeyFig" localSheetId="7">#REF!</definedName>
    <definedName name="RetailKeyFig" localSheetId="47">#REF!</definedName>
    <definedName name="RetailKeyFig" localSheetId="50">#REF!</definedName>
    <definedName name="RetailKeyFig" localSheetId="53">#REF!</definedName>
    <definedName name="RetailKeyFig" localSheetId="61">#REF!</definedName>
    <definedName name="RetailKeyFig" localSheetId="62">#REF!</definedName>
    <definedName name="RetailKeyFig" localSheetId="65">#REF!</definedName>
    <definedName name="RetailKeyFig" localSheetId="66">#REF!</definedName>
    <definedName name="RetailKeyFig" localSheetId="9">#REF!</definedName>
    <definedName name="RetailKeyFig" localSheetId="87">#REF!</definedName>
    <definedName name="RetailKeyFig" localSheetId="1">#REF!</definedName>
    <definedName name="RetailKeyFig">#REF!</definedName>
    <definedName name="RetailOP" localSheetId="14">#REF!</definedName>
    <definedName name="RetailOP" localSheetId="15">#REF!</definedName>
    <definedName name="RetailOP" localSheetId="16">#REF!</definedName>
    <definedName name="RetailOP" localSheetId="17">#REF!</definedName>
    <definedName name="RetailOP" localSheetId="19">#REF!</definedName>
    <definedName name="RetailOP" localSheetId="20">#REF!</definedName>
    <definedName name="RetailOP" localSheetId="21">#REF!</definedName>
    <definedName name="RetailOP" localSheetId="5">#REF!</definedName>
    <definedName name="RetailOP" localSheetId="33">#REF!</definedName>
    <definedName name="RetailOP" localSheetId="6">#REF!</definedName>
    <definedName name="RetailOP" localSheetId="7">#REF!</definedName>
    <definedName name="RetailOP" localSheetId="53">#REF!</definedName>
    <definedName name="RetailOP" localSheetId="62">#REF!</definedName>
    <definedName name="RetailOP" localSheetId="65">#REF!</definedName>
    <definedName name="RetailOP" localSheetId="66">#REF!</definedName>
    <definedName name="RetailOP" localSheetId="9">#REF!</definedName>
    <definedName name="RetailOP" localSheetId="1">#REF!</definedName>
    <definedName name="RetailOP">#REF!</definedName>
    <definedName name="RetailVol" localSheetId="14">#REF!</definedName>
    <definedName name="RetailVol" localSheetId="15">#REF!</definedName>
    <definedName name="RetailVol" localSheetId="16">#REF!</definedName>
    <definedName name="RetailVol" localSheetId="17">#REF!</definedName>
    <definedName name="RetailVol" localSheetId="19">#REF!</definedName>
    <definedName name="RetailVol" localSheetId="20">#REF!</definedName>
    <definedName name="RetailVol" localSheetId="21">#REF!</definedName>
    <definedName name="RetailVol" localSheetId="5">#REF!</definedName>
    <definedName name="RetailVol" localSheetId="33">#REF!</definedName>
    <definedName name="RetailVol" localSheetId="6">#REF!</definedName>
    <definedName name="RetailVol" localSheetId="7">#REF!</definedName>
    <definedName name="RetailVol" localSheetId="53">#REF!</definedName>
    <definedName name="RetailVol" localSheetId="62">#REF!</definedName>
    <definedName name="RetailVol" localSheetId="65">#REF!</definedName>
    <definedName name="RetailVol" localSheetId="66">#REF!</definedName>
    <definedName name="RetailVol" localSheetId="9">#REF!</definedName>
    <definedName name="RetailVol" localSheetId="1">#REF!</definedName>
    <definedName name="RetailVol">#REF!</definedName>
    <definedName name="RptDate">"2017-09-30T00:00:00.0000000"</definedName>
    <definedName name="rptperiod">#REF!</definedName>
    <definedName name="RptType" localSheetId="7">"COREP"</definedName>
    <definedName name="RptType" localSheetId="53">"COREP"</definedName>
    <definedName name="RptType">"AE"</definedName>
    <definedName name="rtt">'[33]Input sheet'!$E$7</definedName>
    <definedName name="sam" localSheetId="14">#REF!</definedName>
    <definedName name="sam" localSheetId="15">#REF!</definedName>
    <definedName name="sam" localSheetId="16">#REF!</definedName>
    <definedName name="sam" localSheetId="17">#REF!</definedName>
    <definedName name="sam" localSheetId="19">#REF!</definedName>
    <definedName name="sam" localSheetId="20">#REF!</definedName>
    <definedName name="sam" localSheetId="21">#REF!</definedName>
    <definedName name="sam" localSheetId="22">#REF!</definedName>
    <definedName name="sam" localSheetId="5">#REF!</definedName>
    <definedName name="sam" localSheetId="25">#REF!</definedName>
    <definedName name="sam" localSheetId="33">#REF!</definedName>
    <definedName name="sam" localSheetId="6">#REF!</definedName>
    <definedName name="sam" localSheetId="39">#REF!</definedName>
    <definedName name="sam" localSheetId="7">#REF!</definedName>
    <definedName name="sam" localSheetId="47">#REF!</definedName>
    <definedName name="sam" localSheetId="50">#REF!</definedName>
    <definedName name="sam" localSheetId="53">#REF!</definedName>
    <definedName name="sam" localSheetId="61">#REF!</definedName>
    <definedName name="sam" localSheetId="62">#REF!</definedName>
    <definedName name="sam" localSheetId="65">#REF!</definedName>
    <definedName name="sam" localSheetId="66">#REF!</definedName>
    <definedName name="sam" localSheetId="9">#REF!</definedName>
    <definedName name="sam" localSheetId="1">#REF!</definedName>
    <definedName name="sam">#REF!</definedName>
    <definedName name="samlet" localSheetId="14">#REF!</definedName>
    <definedName name="samlet" localSheetId="15">#REF!</definedName>
    <definedName name="samlet" localSheetId="16">#REF!</definedName>
    <definedName name="samlet" localSheetId="17">#REF!</definedName>
    <definedName name="samlet" localSheetId="19">#REF!</definedName>
    <definedName name="samlet" localSheetId="20">#REF!</definedName>
    <definedName name="samlet" localSheetId="21">#REF!</definedName>
    <definedName name="samlet" localSheetId="22">#REF!</definedName>
    <definedName name="samlet" localSheetId="5">#REF!</definedName>
    <definedName name="samlet" localSheetId="25">#REF!</definedName>
    <definedName name="samlet" localSheetId="33">#REF!</definedName>
    <definedName name="samlet" localSheetId="6">#REF!</definedName>
    <definedName name="samlet" localSheetId="39">#REF!</definedName>
    <definedName name="samlet" localSheetId="7">#REF!</definedName>
    <definedName name="samlet" localSheetId="47">#REF!</definedName>
    <definedName name="samlet" localSheetId="50">#REF!</definedName>
    <definedName name="samlet" localSheetId="53">#REF!</definedName>
    <definedName name="samlet" localSheetId="61">#REF!</definedName>
    <definedName name="samlet" localSheetId="62">#REF!</definedName>
    <definedName name="samlet" localSheetId="65">#REF!</definedName>
    <definedName name="samlet" localSheetId="66">#REF!</definedName>
    <definedName name="samlet" localSheetId="9">#REF!</definedName>
    <definedName name="samlet" localSheetId="1">#REF!</definedName>
    <definedName name="samlet">#REF!</definedName>
    <definedName name="samlet2" localSheetId="14">#REF!</definedName>
    <definedName name="samlet2" localSheetId="15">#REF!</definedName>
    <definedName name="samlet2" localSheetId="16">#REF!</definedName>
    <definedName name="samlet2" localSheetId="17">#REF!</definedName>
    <definedName name="samlet2" localSheetId="19">#REF!</definedName>
    <definedName name="samlet2" localSheetId="20">#REF!</definedName>
    <definedName name="samlet2" localSheetId="21">#REF!</definedName>
    <definedName name="samlet2" localSheetId="22">#REF!</definedName>
    <definedName name="samlet2" localSheetId="5">#REF!</definedName>
    <definedName name="samlet2" localSheetId="25">#REF!</definedName>
    <definedName name="samlet2" localSheetId="33">#REF!</definedName>
    <definedName name="samlet2" localSheetId="6">#REF!</definedName>
    <definedName name="samlet2" localSheetId="39">#REF!</definedName>
    <definedName name="samlet2" localSheetId="7">#REF!</definedName>
    <definedName name="samlet2" localSheetId="47">#REF!</definedName>
    <definedName name="samlet2" localSheetId="50">#REF!</definedName>
    <definedName name="samlet2" localSheetId="53">#REF!</definedName>
    <definedName name="samlet2" localSheetId="61">#REF!</definedName>
    <definedName name="samlet2" localSheetId="62">#REF!</definedName>
    <definedName name="samlet2" localSheetId="65">#REF!</definedName>
    <definedName name="samlet2" localSheetId="66">#REF!</definedName>
    <definedName name="samlet2" localSheetId="9">#REF!</definedName>
    <definedName name="samlet2" localSheetId="1">#REF!</definedName>
    <definedName name="samlet2">#REF!</definedName>
    <definedName name="SAPBEXdnldView" hidden="1">"4ZD0L7XBN5QAFUWLD0ZQ4XQFQ"</definedName>
    <definedName name="SAPBEXrevision" localSheetId="53" hidden="1">5</definedName>
    <definedName name="SAPBEXrevision" hidden="1">2</definedName>
    <definedName name="SAPBEXsysID" localSheetId="53" hidden="1">"DDD"</definedName>
    <definedName name="SAPBEXsysID" hidden="1">"DDP"</definedName>
    <definedName name="SAPBEXwbID" localSheetId="53" hidden="1">"42EUFPJIKD5OTFDT6QOU30AAD"</definedName>
    <definedName name="SAPBEXwbID" hidden="1">"484RD2PAZ5SPDY63LI31JPBTH"</definedName>
    <definedName name="SAPCrosstab1" localSheetId="14">#REF!</definedName>
    <definedName name="SAPCrosstab1" localSheetId="15">#REF!</definedName>
    <definedName name="SAPCrosstab1" localSheetId="16">#REF!</definedName>
    <definedName name="SAPCrosstab1" localSheetId="17">#REF!</definedName>
    <definedName name="SAPCrosstab1" localSheetId="19">#REF!</definedName>
    <definedName name="SAPCrosstab1" localSheetId="20">#REF!</definedName>
    <definedName name="SAPCrosstab1" localSheetId="21">#REF!</definedName>
    <definedName name="SAPCrosstab1" localSheetId="22">#REF!</definedName>
    <definedName name="SAPCrosstab1" localSheetId="5">#REF!</definedName>
    <definedName name="SAPCrosstab1" localSheetId="25">#REF!</definedName>
    <definedName name="SAPCrosstab1" localSheetId="33">#REF!</definedName>
    <definedName name="SAPCrosstab1" localSheetId="6">#REF!</definedName>
    <definedName name="SAPCrosstab1" localSheetId="39">#REF!</definedName>
    <definedName name="SAPCrosstab1" localSheetId="7">#REF!</definedName>
    <definedName name="SAPCrosstab1" localSheetId="47">#REF!</definedName>
    <definedName name="SAPCrosstab1" localSheetId="49">#REF!</definedName>
    <definedName name="SAPCrosstab1" localSheetId="50">#REF!</definedName>
    <definedName name="SAPCrosstab1" localSheetId="53">#REF!</definedName>
    <definedName name="SAPCrosstab1" localSheetId="61">#REF!</definedName>
    <definedName name="SAPCrosstab1" localSheetId="62">#REF!</definedName>
    <definedName name="SAPCrosstab1" localSheetId="65">#REF!</definedName>
    <definedName name="SAPCrosstab1" localSheetId="66">#REF!</definedName>
    <definedName name="SAPCrosstab1" localSheetId="9">#REF!</definedName>
    <definedName name="SAPCrosstab1" localSheetId="1">#REF!</definedName>
    <definedName name="SAPCrosstab1" localSheetId="2">#REF!</definedName>
    <definedName name="SAPCrosstab1">#REF!</definedName>
    <definedName name="SAPCrosstab11" localSheetId="14">#REF!</definedName>
    <definedName name="SAPCrosstab11" localSheetId="15">#REF!</definedName>
    <definedName name="SAPCrosstab11" localSheetId="16">#REF!</definedName>
    <definedName name="SAPCrosstab11" localSheetId="17">#REF!</definedName>
    <definedName name="SAPCrosstab11" localSheetId="19">#REF!</definedName>
    <definedName name="SAPCrosstab11" localSheetId="20">#REF!</definedName>
    <definedName name="SAPCrosstab11" localSheetId="21">#REF!</definedName>
    <definedName name="SAPCrosstab11" localSheetId="22">#REF!</definedName>
    <definedName name="SAPCrosstab11" localSheetId="5">#REF!</definedName>
    <definedName name="SAPCrosstab11" localSheetId="25">#REF!</definedName>
    <definedName name="SAPCrosstab11" localSheetId="33">#REF!</definedName>
    <definedName name="SAPCrosstab11" localSheetId="6">#REF!</definedName>
    <definedName name="SAPCrosstab11" localSheetId="39">#REF!</definedName>
    <definedName name="SAPCrosstab11" localSheetId="7">#REF!</definedName>
    <definedName name="SAPCrosstab11" localSheetId="47">#REF!</definedName>
    <definedName name="SAPCrosstab11" localSheetId="50">#REF!</definedName>
    <definedName name="SAPCrosstab11" localSheetId="53">#REF!</definedName>
    <definedName name="SAPCrosstab11" localSheetId="62">#REF!</definedName>
    <definedName name="SAPCrosstab11" localSheetId="65">#REF!</definedName>
    <definedName name="SAPCrosstab11" localSheetId="66">#REF!</definedName>
    <definedName name="SAPCrosstab11" localSheetId="9">#REF!</definedName>
    <definedName name="SAPCrosstab11" localSheetId="1">#REF!</definedName>
    <definedName name="SAPCrosstab11">#REF!</definedName>
    <definedName name="SAPCrosstab12" localSheetId="14">#REF!</definedName>
    <definedName name="SAPCrosstab12" localSheetId="15">#REF!</definedName>
    <definedName name="SAPCrosstab12" localSheetId="16">#REF!</definedName>
    <definedName name="SAPCrosstab12" localSheetId="17">#REF!</definedName>
    <definedName name="SAPCrosstab12" localSheetId="19">#REF!</definedName>
    <definedName name="SAPCrosstab12" localSheetId="20">#REF!</definedName>
    <definedName name="SAPCrosstab12" localSheetId="21">#REF!</definedName>
    <definedName name="SAPCrosstab12" localSheetId="22">#REF!</definedName>
    <definedName name="SAPCrosstab12" localSheetId="5">#REF!</definedName>
    <definedName name="SAPCrosstab12" localSheetId="25">#REF!</definedName>
    <definedName name="SAPCrosstab12" localSheetId="33">#REF!</definedName>
    <definedName name="SAPCrosstab12" localSheetId="6">#REF!</definedName>
    <definedName name="SAPCrosstab12" localSheetId="39">#REF!</definedName>
    <definedName name="SAPCrosstab12" localSheetId="7">#REF!</definedName>
    <definedName name="SAPCrosstab12" localSheetId="50">#REF!</definedName>
    <definedName name="SAPCrosstab12" localSheetId="53">#REF!</definedName>
    <definedName name="SAPCrosstab12" localSheetId="62">#REF!</definedName>
    <definedName name="SAPCrosstab12" localSheetId="65">#REF!</definedName>
    <definedName name="SAPCrosstab12" localSheetId="66">#REF!</definedName>
    <definedName name="SAPCrosstab12" localSheetId="9">#REF!</definedName>
    <definedName name="SAPCrosstab12" localSheetId="1">#REF!</definedName>
    <definedName name="SAPCrosstab12">#REF!</definedName>
    <definedName name="SAPCrosstab2" localSheetId="14">#REF!</definedName>
    <definedName name="SAPCrosstab2" localSheetId="15">#REF!</definedName>
    <definedName name="SAPCrosstab2" localSheetId="16">#REF!</definedName>
    <definedName name="SAPCrosstab2" localSheetId="17">#REF!</definedName>
    <definedName name="SAPCrosstab2" localSheetId="19">#REF!</definedName>
    <definedName name="SAPCrosstab2" localSheetId="20">#REF!</definedName>
    <definedName name="SAPCrosstab2" localSheetId="21">#REF!</definedName>
    <definedName name="SAPCrosstab2" localSheetId="5">#REF!</definedName>
    <definedName name="SAPCrosstab2" localSheetId="33">#REF!</definedName>
    <definedName name="SAPCrosstab2" localSheetId="6">#REF!</definedName>
    <definedName name="SAPCrosstab2" localSheetId="7">#REF!</definedName>
    <definedName name="SAPCrosstab2" localSheetId="49">#REF!</definedName>
    <definedName name="SAPCrosstab2" localSheetId="53">#REF!</definedName>
    <definedName name="SAPCrosstab2" localSheetId="61">#REF!</definedName>
    <definedName name="SAPCrosstab2" localSheetId="62">#REF!</definedName>
    <definedName name="SAPCrosstab2" localSheetId="65">#REF!</definedName>
    <definedName name="SAPCrosstab2" localSheetId="66">#REF!</definedName>
    <definedName name="SAPCrosstab2" localSheetId="9">#REF!</definedName>
    <definedName name="SAPCrosstab2" localSheetId="1">#REF!</definedName>
    <definedName name="SAPCrosstab2" localSheetId="2">#REF!</definedName>
    <definedName name="SAPCrosstab2">#REF!</definedName>
    <definedName name="SAPCrosstab20" localSheetId="14">#REF!</definedName>
    <definedName name="SAPCrosstab20" localSheetId="15">#REF!</definedName>
    <definedName name="SAPCrosstab20" localSheetId="16">#REF!</definedName>
    <definedName name="SAPCrosstab20" localSheetId="17">#REF!</definedName>
    <definedName name="SAPCrosstab20" localSheetId="19">#REF!</definedName>
    <definedName name="SAPCrosstab20" localSheetId="20">#REF!</definedName>
    <definedName name="SAPCrosstab20" localSheetId="21">#REF!</definedName>
    <definedName name="SAPCrosstab20" localSheetId="5">#REF!</definedName>
    <definedName name="SAPCrosstab20" localSheetId="33">#REF!</definedName>
    <definedName name="SAPCrosstab20" localSheetId="6">#REF!</definedName>
    <definedName name="SAPCrosstab20" localSheetId="7">#REF!</definedName>
    <definedName name="SAPCrosstab20" localSheetId="53">#REF!</definedName>
    <definedName name="SAPCrosstab20" localSheetId="62">#REF!</definedName>
    <definedName name="SAPCrosstab20" localSheetId="65">#REF!</definedName>
    <definedName name="SAPCrosstab20" localSheetId="66">#REF!</definedName>
    <definedName name="SAPCrosstab20" localSheetId="9">#REF!</definedName>
    <definedName name="SAPCrosstab20" localSheetId="1">#REF!</definedName>
    <definedName name="SAPCrosstab20">#REF!</definedName>
    <definedName name="SAPCrosstab3" localSheetId="14">#REF!</definedName>
    <definedName name="SAPCrosstab3" localSheetId="15">#REF!</definedName>
    <definedName name="SAPCrosstab3" localSheetId="16">#REF!</definedName>
    <definedName name="SAPCrosstab3" localSheetId="17">#REF!</definedName>
    <definedName name="SAPCrosstab3" localSheetId="19">#REF!</definedName>
    <definedName name="SAPCrosstab3" localSheetId="20">#REF!</definedName>
    <definedName name="SAPCrosstab3" localSheetId="21">#REF!</definedName>
    <definedName name="SAPCrosstab3" localSheetId="5">#REF!</definedName>
    <definedName name="SAPCrosstab3" localSheetId="33">#REF!</definedName>
    <definedName name="SAPCrosstab3" localSheetId="6">#REF!</definedName>
    <definedName name="SAPCrosstab3" localSheetId="7">#REF!</definedName>
    <definedName name="SAPCrosstab3" localSheetId="49">#REF!</definedName>
    <definedName name="SAPCrosstab3" localSheetId="53">#REF!</definedName>
    <definedName name="SAPCrosstab3" localSheetId="61">#REF!</definedName>
    <definedName name="SAPCrosstab3" localSheetId="62">#REF!</definedName>
    <definedName name="SAPCrosstab3" localSheetId="65">#REF!</definedName>
    <definedName name="SAPCrosstab3" localSheetId="66">#REF!</definedName>
    <definedName name="SAPCrosstab3" localSheetId="9">#REF!</definedName>
    <definedName name="SAPCrosstab3" localSheetId="1">#REF!</definedName>
    <definedName name="SAPCrosstab3" localSheetId="2">#REF!</definedName>
    <definedName name="SAPCrosstab3">#REF!</definedName>
    <definedName name="SAPCrosstab4" localSheetId="14">#REF!</definedName>
    <definedName name="SAPCrosstab4" localSheetId="15">#REF!</definedName>
    <definedName name="SAPCrosstab4" localSheetId="16">#REF!</definedName>
    <definedName name="SAPCrosstab4" localSheetId="17">#REF!</definedName>
    <definedName name="SAPCrosstab4" localSheetId="19">#REF!</definedName>
    <definedName name="SAPCrosstab4" localSheetId="20">#REF!</definedName>
    <definedName name="SAPCrosstab4" localSheetId="21">#REF!</definedName>
    <definedName name="SAPCrosstab4" localSheetId="5">#REF!</definedName>
    <definedName name="SAPCrosstab4" localSheetId="33">#REF!</definedName>
    <definedName name="SAPCrosstab4" localSheetId="6">#REF!</definedName>
    <definedName name="SAPCrosstab4" localSheetId="7">#REF!</definedName>
    <definedName name="SAPCrosstab4" localSheetId="49">#REF!</definedName>
    <definedName name="SAPCrosstab4" localSheetId="53">#REF!</definedName>
    <definedName name="SAPCrosstab4" localSheetId="61">#REF!</definedName>
    <definedName name="SAPCrosstab4" localSheetId="62">#REF!</definedName>
    <definedName name="SAPCrosstab4" localSheetId="65">#REF!</definedName>
    <definedName name="SAPCrosstab4" localSheetId="66">#REF!</definedName>
    <definedName name="SAPCrosstab4" localSheetId="9">#REF!</definedName>
    <definedName name="SAPCrosstab4" localSheetId="1">#REF!</definedName>
    <definedName name="SAPCrosstab4">#REF!</definedName>
    <definedName name="SAPCrosstab5" localSheetId="14">#REF!</definedName>
    <definedName name="SAPCrosstab5" localSheetId="15">#REF!</definedName>
    <definedName name="SAPCrosstab5" localSheetId="16">#REF!</definedName>
    <definedName name="SAPCrosstab5" localSheetId="17">#REF!</definedName>
    <definedName name="SAPCrosstab5" localSheetId="19">#REF!</definedName>
    <definedName name="SAPCrosstab5" localSheetId="20">#REF!</definedName>
    <definedName name="SAPCrosstab5" localSheetId="21">#REF!</definedName>
    <definedName name="SAPCrosstab5" localSheetId="5">#REF!</definedName>
    <definedName name="SAPCrosstab5" localSheetId="33">#REF!</definedName>
    <definedName name="SAPCrosstab5" localSheetId="6">#REF!</definedName>
    <definedName name="SAPCrosstab5" localSheetId="7">#REF!</definedName>
    <definedName name="SAPCrosstab5" localSheetId="49">#REF!</definedName>
    <definedName name="SAPCrosstab5" localSheetId="53">#REF!</definedName>
    <definedName name="SAPCrosstab5" localSheetId="61">#REF!</definedName>
    <definedName name="SAPCrosstab5" localSheetId="62">#REF!</definedName>
    <definedName name="SAPCrosstab5" localSheetId="65">#REF!</definedName>
    <definedName name="SAPCrosstab5" localSheetId="66">#REF!</definedName>
    <definedName name="SAPCrosstab5" localSheetId="9">#REF!</definedName>
    <definedName name="SAPCrosstab5" localSheetId="1">#REF!</definedName>
    <definedName name="SAPCrosstab5">#REF!</definedName>
    <definedName name="SAPCrosstab6" localSheetId="14">#REF!</definedName>
    <definedName name="SAPCrosstab6" localSheetId="15">#REF!</definedName>
    <definedName name="SAPCrosstab6" localSheetId="16">#REF!</definedName>
    <definedName name="SAPCrosstab6" localSheetId="17">#REF!</definedName>
    <definedName name="SAPCrosstab6" localSheetId="19">#REF!</definedName>
    <definedName name="SAPCrosstab6" localSheetId="20">#REF!</definedName>
    <definedName name="SAPCrosstab6" localSheetId="21">#REF!</definedName>
    <definedName name="SAPCrosstab6" localSheetId="5">#REF!</definedName>
    <definedName name="SAPCrosstab6" localSheetId="33">#REF!</definedName>
    <definedName name="SAPCrosstab6" localSheetId="6">#REF!</definedName>
    <definedName name="SAPCrosstab6" localSheetId="7">#REF!</definedName>
    <definedName name="SAPCrosstab6" localSheetId="49">#REF!</definedName>
    <definedName name="SAPCrosstab6" localSheetId="53">#REF!</definedName>
    <definedName name="SAPCrosstab6" localSheetId="61">#REF!</definedName>
    <definedName name="SAPCrosstab6" localSheetId="62">#REF!</definedName>
    <definedName name="SAPCrosstab6" localSheetId="65">#REF!</definedName>
    <definedName name="SAPCrosstab6" localSheetId="66">#REF!</definedName>
    <definedName name="SAPCrosstab6" localSheetId="9">#REF!</definedName>
    <definedName name="SAPCrosstab6" localSheetId="1">#REF!</definedName>
    <definedName name="SAPCrosstab6">#REF!</definedName>
    <definedName name="SAPCrosstab7" localSheetId="14">#REF!</definedName>
    <definedName name="SAPCrosstab7" localSheetId="15">#REF!</definedName>
    <definedName name="SAPCrosstab7" localSheetId="16">#REF!</definedName>
    <definedName name="SAPCrosstab7" localSheetId="17">#REF!</definedName>
    <definedName name="SAPCrosstab7" localSheetId="19">#REF!</definedName>
    <definedName name="SAPCrosstab7" localSheetId="20">#REF!</definedName>
    <definedName name="SAPCrosstab7" localSheetId="21">#REF!</definedName>
    <definedName name="SAPCrosstab7" localSheetId="5">#REF!</definedName>
    <definedName name="SAPCrosstab7" localSheetId="33">#REF!</definedName>
    <definedName name="SAPCrosstab7" localSheetId="6">#REF!</definedName>
    <definedName name="SAPCrosstab7" localSheetId="7">#REF!</definedName>
    <definedName name="SAPCrosstab7" localSheetId="49">#REF!</definedName>
    <definedName name="SAPCrosstab7" localSheetId="53">#REF!</definedName>
    <definedName name="SAPCrosstab7" localSheetId="61">#REF!</definedName>
    <definedName name="SAPCrosstab7" localSheetId="62">#REF!</definedName>
    <definedName name="SAPCrosstab7" localSheetId="65">#REF!</definedName>
    <definedName name="SAPCrosstab7" localSheetId="66">#REF!</definedName>
    <definedName name="SAPCrosstab7" localSheetId="9">#REF!</definedName>
    <definedName name="SAPCrosstab7" localSheetId="1">#REF!</definedName>
    <definedName name="SAPCrosstab7">#REF!</definedName>
    <definedName name="SAPCrosstab71" localSheetId="14">'[41]CA4 - Memorandum Items'!#REF!</definedName>
    <definedName name="SAPCrosstab71" localSheetId="15">'[41]CA4 - Memorandum Items'!#REF!</definedName>
    <definedName name="SAPCrosstab71" localSheetId="16">'[41]CA4 - Memorandum Items'!#REF!</definedName>
    <definedName name="SAPCrosstab71" localSheetId="17">'[41]CA4 - Memorandum Items'!#REF!</definedName>
    <definedName name="SAPCrosstab71" localSheetId="19">'[41]CA4 - Memorandum Items'!#REF!</definedName>
    <definedName name="SAPCrosstab71" localSheetId="20">'[41]CA4 - Memorandum Items'!#REF!</definedName>
    <definedName name="SAPCrosstab71" localSheetId="21">'[41]CA4 - Memorandum Items'!#REF!</definedName>
    <definedName name="SAPCrosstab71" localSheetId="5">'[41]CA4 - Memorandum Items'!#REF!</definedName>
    <definedName name="SAPCrosstab71" localSheetId="33">'[41]CA4 - Memorandum Items'!#REF!</definedName>
    <definedName name="SAPCrosstab71" localSheetId="6">'[41]CA4 - Memorandum Items'!#REF!</definedName>
    <definedName name="SAPCrosstab71" localSheetId="7">'[41]CA4 - Memorandum Items'!#REF!</definedName>
    <definedName name="SAPCrosstab71" localSheetId="53">'[41]CA4 - Memorandum Items'!#REF!</definedName>
    <definedName name="SAPCrosstab71" localSheetId="62">'[41]CA4 - Memorandum Items'!#REF!</definedName>
    <definedName name="SAPCrosstab71" localSheetId="65">'[41]CA4 - Memorandum Items'!#REF!</definedName>
    <definedName name="SAPCrosstab71" localSheetId="66">'[41]CA4 - Memorandum Items'!#REF!</definedName>
    <definedName name="SAPCrosstab71" localSheetId="9">'[41]CA4 - Memorandum Items'!#REF!</definedName>
    <definedName name="SAPCrosstab71" localSheetId="1">'[41]CA4 - Memorandum Items'!#REF!</definedName>
    <definedName name="SAPCrosstab71">'[41]CA4 - Memorandum Items'!#REF!</definedName>
    <definedName name="SAPCrosstab8" localSheetId="14">#REF!</definedName>
    <definedName name="SAPCrosstab8" localSheetId="15">#REF!</definedName>
    <definedName name="SAPCrosstab8" localSheetId="16">#REF!</definedName>
    <definedName name="SAPCrosstab8" localSheetId="17">#REF!</definedName>
    <definedName name="SAPCrosstab8" localSheetId="18">#REF!</definedName>
    <definedName name="SAPCrosstab8" localSheetId="19">#REF!</definedName>
    <definedName name="SAPCrosstab8" localSheetId="20">#REF!</definedName>
    <definedName name="SAPCrosstab8" localSheetId="21">#REF!</definedName>
    <definedName name="SAPCrosstab8" localSheetId="22">#REF!</definedName>
    <definedName name="SAPCrosstab8" localSheetId="5">#REF!</definedName>
    <definedName name="SAPCrosstab8" localSheetId="25">#REF!</definedName>
    <definedName name="SAPCrosstab8" localSheetId="33">#REF!</definedName>
    <definedName name="SAPCrosstab8" localSheetId="6">#REF!</definedName>
    <definedName name="SAPCrosstab8" localSheetId="39">#REF!</definedName>
    <definedName name="SAPCrosstab8" localSheetId="7">#REF!</definedName>
    <definedName name="SAPCrosstab8" localSheetId="47">#REF!</definedName>
    <definedName name="SAPCrosstab8" localSheetId="49">#REF!</definedName>
    <definedName name="SAPCrosstab8" localSheetId="50">#REF!</definedName>
    <definedName name="SAPCrosstab8" localSheetId="53">#REF!</definedName>
    <definedName name="SAPCrosstab8" localSheetId="61">#REF!</definedName>
    <definedName name="SAPCrosstab8" localSheetId="62">#REF!</definedName>
    <definedName name="SAPCrosstab8" localSheetId="65">#REF!</definedName>
    <definedName name="SAPCrosstab8" localSheetId="66">#REF!</definedName>
    <definedName name="SAPCrosstab8" localSheetId="9">#REF!</definedName>
    <definedName name="SAPCrosstab8" localSheetId="12">'8'!#REF!</definedName>
    <definedName name="SAPCrosstab8" localSheetId="87">#REF!</definedName>
    <definedName name="SAPCrosstab8" localSheetId="1">#REF!</definedName>
    <definedName name="SAPCrosstab8" localSheetId="2">#REF!</definedName>
    <definedName name="SAPCrosstab8">#REF!</definedName>
    <definedName name="SAPCrosstab9" localSheetId="14">#REF!</definedName>
    <definedName name="SAPCrosstab9" localSheetId="15">#REF!</definedName>
    <definedName name="SAPCrosstab9" localSheetId="16">#REF!</definedName>
    <definedName name="SAPCrosstab9" localSheetId="17">#REF!</definedName>
    <definedName name="SAPCrosstab9" localSheetId="18">#REF!</definedName>
    <definedName name="SAPCrosstab9" localSheetId="19">#REF!</definedName>
    <definedName name="SAPCrosstab9" localSheetId="20">#REF!</definedName>
    <definedName name="SAPCrosstab9" localSheetId="21">#REF!</definedName>
    <definedName name="SAPCrosstab9" localSheetId="22">#REF!</definedName>
    <definedName name="SAPCrosstab9" localSheetId="5">#REF!</definedName>
    <definedName name="SAPCrosstab9" localSheetId="33">#REF!</definedName>
    <definedName name="SAPCrosstab9" localSheetId="6">#REF!</definedName>
    <definedName name="SAPCrosstab9" localSheetId="39">#REF!</definedName>
    <definedName name="SAPCrosstab9" localSheetId="7">#REF!</definedName>
    <definedName name="SAPCrosstab9" localSheetId="47">#REF!</definedName>
    <definedName name="SAPCrosstab9" localSheetId="50">#REF!</definedName>
    <definedName name="SAPCrosstab9" localSheetId="53">#REF!</definedName>
    <definedName name="SAPCrosstab9" localSheetId="61">#REF!</definedName>
    <definedName name="SAPCrosstab9" localSheetId="62">#REF!</definedName>
    <definedName name="SAPCrosstab9" localSheetId="65">#REF!</definedName>
    <definedName name="SAPCrosstab9" localSheetId="66">#REF!</definedName>
    <definedName name="SAPCrosstab9" localSheetId="9">#REF!</definedName>
    <definedName name="SAPCrosstab9" localSheetId="87">#REF!</definedName>
    <definedName name="SAPCrosstab9" localSheetId="1">#REF!</definedName>
    <definedName name="SAPCrosstab9">#REF!</definedName>
    <definedName name="SAPFdd1" localSheetId="39">#REF!</definedName>
    <definedName name="SAPFdd2" localSheetId="14">#REF!</definedName>
    <definedName name="SAPFdd2" localSheetId="15">#REF!</definedName>
    <definedName name="SAPFdd2" localSheetId="16">#REF!</definedName>
    <definedName name="SAPFdd2" localSheetId="17">#REF!</definedName>
    <definedName name="SAPFdd2" localSheetId="18">#REF!</definedName>
    <definedName name="SAPFdd2" localSheetId="19">#REF!</definedName>
    <definedName name="SAPFdd2" localSheetId="20">#REF!</definedName>
    <definedName name="SAPFdd2" localSheetId="21">#REF!</definedName>
    <definedName name="SAPFdd2" localSheetId="22">#REF!</definedName>
    <definedName name="SAPFdd2" localSheetId="5">#REF!</definedName>
    <definedName name="SAPFdd2" localSheetId="33">#REF!</definedName>
    <definedName name="SAPFdd2" localSheetId="6">#REF!</definedName>
    <definedName name="SAPFdd2" localSheetId="7">#REF!</definedName>
    <definedName name="SAPFdd2" localSheetId="50">#REF!</definedName>
    <definedName name="SAPFdd2" localSheetId="53">#REF!</definedName>
    <definedName name="SAPFdd2" localSheetId="62">#REF!</definedName>
    <definedName name="SAPFdd2" localSheetId="65">#REF!</definedName>
    <definedName name="SAPFdd2" localSheetId="66">#REF!</definedName>
    <definedName name="SAPFdd2" localSheetId="9">#REF!</definedName>
    <definedName name="SAPFdd2" localSheetId="87">#REF!</definedName>
    <definedName name="SAPFdd2" localSheetId="1">#REF!</definedName>
    <definedName name="SAPFdd2">#REF!</definedName>
    <definedName name="SAPFdd3" localSheetId="14">#REF!</definedName>
    <definedName name="SAPFdd3" localSheetId="15">#REF!</definedName>
    <definedName name="SAPFdd3" localSheetId="16">#REF!</definedName>
    <definedName name="SAPFdd3" localSheetId="17">#REF!</definedName>
    <definedName name="SAPFdd3" localSheetId="19">#REF!</definedName>
    <definedName name="SAPFdd3" localSheetId="20">#REF!</definedName>
    <definedName name="SAPFdd3" localSheetId="21">#REF!</definedName>
    <definedName name="SAPFdd3" localSheetId="5">#REF!</definedName>
    <definedName name="SAPFdd3" localSheetId="33">#REF!</definedName>
    <definedName name="SAPFdd3" localSheetId="6">#REF!</definedName>
    <definedName name="SAPFdd3" localSheetId="7">#REF!</definedName>
    <definedName name="SAPFdd3" localSheetId="53">#REF!</definedName>
    <definedName name="SAPFdd3" localSheetId="62">#REF!</definedName>
    <definedName name="SAPFdd3" localSheetId="65">#REF!</definedName>
    <definedName name="SAPFdd3" localSheetId="66">#REF!</definedName>
    <definedName name="SAPFdd3" localSheetId="9">#REF!</definedName>
    <definedName name="SAPFdd3" localSheetId="1">#REF!</definedName>
    <definedName name="SAPFdd3">#REF!</definedName>
    <definedName name="SAPFdd4" localSheetId="14">#REF!</definedName>
    <definedName name="SAPFdd4" localSheetId="15">#REF!</definedName>
    <definedName name="SAPFdd4" localSheetId="16">#REF!</definedName>
    <definedName name="SAPFdd4" localSheetId="17">#REF!</definedName>
    <definedName name="SAPFdd4" localSheetId="19">#REF!</definedName>
    <definedName name="SAPFdd4" localSheetId="20">#REF!</definedName>
    <definedName name="SAPFdd4" localSheetId="21">#REF!</definedName>
    <definedName name="SAPFdd4" localSheetId="5">#REF!</definedName>
    <definedName name="SAPFdd4" localSheetId="33">#REF!</definedName>
    <definedName name="SAPFdd4" localSheetId="6">#REF!</definedName>
    <definedName name="SAPFdd4" localSheetId="7">#REF!</definedName>
    <definedName name="SAPFdd4" localSheetId="53">#REF!</definedName>
    <definedName name="SAPFdd4" localSheetId="62">#REF!</definedName>
    <definedName name="SAPFdd4" localSheetId="65">#REF!</definedName>
    <definedName name="SAPFdd4" localSheetId="66">#REF!</definedName>
    <definedName name="SAPFdd4" localSheetId="9">#REF!</definedName>
    <definedName name="SAPFdd4" localSheetId="1">#REF!</definedName>
    <definedName name="SAPFdd4">#REF!</definedName>
    <definedName name="SAPFdd5" localSheetId="14">#REF!</definedName>
    <definedName name="SAPFdd5" localSheetId="15">#REF!</definedName>
    <definedName name="SAPFdd5" localSheetId="16">#REF!</definedName>
    <definedName name="SAPFdd5" localSheetId="17">#REF!</definedName>
    <definedName name="SAPFdd5" localSheetId="19">#REF!</definedName>
    <definedName name="SAPFdd5" localSheetId="20">#REF!</definedName>
    <definedName name="SAPFdd5" localSheetId="21">#REF!</definedName>
    <definedName name="SAPFdd5" localSheetId="5">#REF!</definedName>
    <definedName name="SAPFdd5" localSheetId="33">#REF!</definedName>
    <definedName name="SAPFdd5" localSheetId="6">#REF!</definedName>
    <definedName name="SAPFdd5" localSheetId="7">#REF!</definedName>
    <definedName name="SAPFdd5" localSheetId="53">#REF!</definedName>
    <definedName name="SAPFdd5" localSheetId="62">#REF!</definedName>
    <definedName name="SAPFdd5" localSheetId="65">#REF!</definedName>
    <definedName name="SAPFdd5" localSheetId="66">#REF!</definedName>
    <definedName name="SAPFdd5" localSheetId="9">#REF!</definedName>
    <definedName name="SAPFdd5" localSheetId="1">#REF!</definedName>
    <definedName name="SAPFdd5">#REF!</definedName>
    <definedName name="SAPFdd6" localSheetId="14">#REF!</definedName>
    <definedName name="SAPFdd6" localSheetId="15">#REF!</definedName>
    <definedName name="SAPFdd6" localSheetId="16">#REF!</definedName>
    <definedName name="SAPFdd6" localSheetId="17">#REF!</definedName>
    <definedName name="SAPFdd6" localSheetId="19">#REF!</definedName>
    <definedName name="SAPFdd6" localSheetId="20">#REF!</definedName>
    <definedName name="SAPFdd6" localSheetId="21">#REF!</definedName>
    <definedName name="SAPFdd6" localSheetId="5">#REF!</definedName>
    <definedName name="SAPFdd6" localSheetId="33">#REF!</definedName>
    <definedName name="SAPFdd6" localSheetId="6">#REF!</definedName>
    <definedName name="SAPFdd6" localSheetId="7">#REF!</definedName>
    <definedName name="SAPFdd6" localSheetId="53">#REF!</definedName>
    <definedName name="SAPFdd6" localSheetId="62">#REF!</definedName>
    <definedName name="SAPFdd6" localSheetId="65">#REF!</definedName>
    <definedName name="SAPFdd6" localSheetId="66">#REF!</definedName>
    <definedName name="SAPFdd6" localSheetId="9">#REF!</definedName>
    <definedName name="SAPFdd6" localSheetId="1">#REF!</definedName>
    <definedName name="SAPFdd6">#REF!</definedName>
    <definedName name="SAPFdd7" localSheetId="14">#REF!</definedName>
    <definedName name="SAPFdd7" localSheetId="15">#REF!</definedName>
    <definedName name="SAPFdd7" localSheetId="16">#REF!</definedName>
    <definedName name="SAPFdd7" localSheetId="17">#REF!</definedName>
    <definedName name="SAPFdd7" localSheetId="19">#REF!</definedName>
    <definedName name="SAPFdd7" localSheetId="20">#REF!</definedName>
    <definedName name="SAPFdd7" localSheetId="21">#REF!</definedName>
    <definedName name="SAPFdd7" localSheetId="5">#REF!</definedName>
    <definedName name="SAPFdd7" localSheetId="33">#REF!</definedName>
    <definedName name="SAPFdd7" localSheetId="6">#REF!</definedName>
    <definedName name="SAPFdd7" localSheetId="7">#REF!</definedName>
    <definedName name="SAPFdd7" localSheetId="53">#REF!</definedName>
    <definedName name="SAPFdd7" localSheetId="62">#REF!</definedName>
    <definedName name="SAPFdd7" localSheetId="65">#REF!</definedName>
    <definedName name="SAPFdd7" localSheetId="66">#REF!</definedName>
    <definedName name="SAPFdd7" localSheetId="9">#REF!</definedName>
    <definedName name="SAPFdd7" localSheetId="1">#REF!</definedName>
    <definedName name="SAPFdd7">#REF!</definedName>
    <definedName name="scl" localSheetId="49">[12]Frontpage!$N$5</definedName>
    <definedName name="scl" localSheetId="61">[13]Frontpage!$N$5</definedName>
    <definedName name="scl" localSheetId="2">[14]Frontpage!$N$5</definedName>
    <definedName name="scl">[13]Frontpage!$N$5</definedName>
    <definedName name="Scope">"Consolidated"</definedName>
    <definedName name="sdxxdf" localSheetId="14">#REF!</definedName>
    <definedName name="sdxxdf" localSheetId="15">#REF!</definedName>
    <definedName name="sdxxdf" localSheetId="16">#REF!</definedName>
    <definedName name="sdxxdf" localSheetId="17">#REF!</definedName>
    <definedName name="sdxxdf" localSheetId="19">#REF!</definedName>
    <definedName name="sdxxdf" localSheetId="20">#REF!</definedName>
    <definedName name="sdxxdf" localSheetId="21">#REF!</definedName>
    <definedName name="sdxxdf" localSheetId="5">#REF!</definedName>
    <definedName name="sdxxdf" localSheetId="25">#REF!</definedName>
    <definedName name="sdxxdf" localSheetId="33">#REF!</definedName>
    <definedName name="sdxxdf" localSheetId="6">#REF!</definedName>
    <definedName name="sdxxdf" localSheetId="39">#REF!</definedName>
    <definedName name="sdxxdf" localSheetId="7">#REF!</definedName>
    <definedName name="sdxxdf" localSheetId="47">#REF!</definedName>
    <definedName name="sdxxdf" localSheetId="53">#REF!</definedName>
    <definedName name="sdxxdf" localSheetId="62">#REF!</definedName>
    <definedName name="sdxxdf" localSheetId="65">#REF!</definedName>
    <definedName name="sdxxdf" localSheetId="66">#REF!</definedName>
    <definedName name="sdxxdf" localSheetId="9">#REF!</definedName>
    <definedName name="sdxxdf" localSheetId="1">#REF!</definedName>
    <definedName name="sdxxdf" localSheetId="0">#REF!</definedName>
    <definedName name="sdxxdf">#REF!</definedName>
    <definedName name="SE_EURO_V">[22]Sheet1!$C$15</definedName>
    <definedName name="SE_SEK_V">[20]Sheet1!$C$23</definedName>
    <definedName name="segments" localSheetId="14">#REF!</definedName>
    <definedName name="segments" localSheetId="15">#REF!</definedName>
    <definedName name="segments" localSheetId="16">#REF!</definedName>
    <definedName name="segments" localSheetId="17">#REF!</definedName>
    <definedName name="segments" localSheetId="19">#REF!</definedName>
    <definedName name="segments" localSheetId="20">#REF!</definedName>
    <definedName name="segments" localSheetId="21">#REF!</definedName>
    <definedName name="segments" localSheetId="22">#REF!</definedName>
    <definedName name="segments" localSheetId="5">#REF!</definedName>
    <definedName name="segments" localSheetId="25">#REF!</definedName>
    <definedName name="segments" localSheetId="33">#REF!</definedName>
    <definedName name="segments" localSheetId="6">#REF!</definedName>
    <definedName name="segments" localSheetId="39">#REF!</definedName>
    <definedName name="segments" localSheetId="7">#REF!</definedName>
    <definedName name="segments" localSheetId="47">#REF!</definedName>
    <definedName name="segments" localSheetId="50">#REF!</definedName>
    <definedName name="segments" localSheetId="53">#REF!</definedName>
    <definedName name="segments" localSheetId="61">#REF!</definedName>
    <definedName name="segments" localSheetId="62">#REF!</definedName>
    <definedName name="segments" localSheetId="65">#REF!</definedName>
    <definedName name="segments" localSheetId="66">#REF!</definedName>
    <definedName name="segments" localSheetId="9">#REF!</definedName>
    <definedName name="segments" localSheetId="1">#REF!</definedName>
    <definedName name="segments">#REF!</definedName>
    <definedName name="SEK_1.kv." localSheetId="14">#REF!</definedName>
    <definedName name="SEK_1.kv." localSheetId="15">#REF!</definedName>
    <definedName name="SEK_1.kv." localSheetId="16">#REF!</definedName>
    <definedName name="SEK_1.kv." localSheetId="17">#REF!</definedName>
    <definedName name="SEK_1.kv." localSheetId="19">#REF!</definedName>
    <definedName name="SEK_1.kv." localSheetId="20">#REF!</definedName>
    <definedName name="SEK_1.kv." localSheetId="21">#REF!</definedName>
    <definedName name="SEK_1.kv." localSheetId="22">#REF!</definedName>
    <definedName name="SEK_1.kv." localSheetId="5">#REF!</definedName>
    <definedName name="SEK_1.kv." localSheetId="25">#REF!</definedName>
    <definedName name="SEK_1.kv." localSheetId="33">#REF!</definedName>
    <definedName name="SEK_1.kv." localSheetId="6">#REF!</definedName>
    <definedName name="SEK_1.kv." localSheetId="39">#REF!</definedName>
    <definedName name="SEK_1.kv." localSheetId="7">#REF!</definedName>
    <definedName name="SEK_1.kv." localSheetId="47">#REF!</definedName>
    <definedName name="SEK_1.kv." localSheetId="50">#REF!</definedName>
    <definedName name="SEK_1.kv." localSheetId="53">#REF!</definedName>
    <definedName name="SEK_1.kv." localSheetId="61">#REF!</definedName>
    <definedName name="SEK_1.kv." localSheetId="62">#REF!</definedName>
    <definedName name="SEK_1.kv." localSheetId="65">#REF!</definedName>
    <definedName name="SEK_1.kv." localSheetId="66">#REF!</definedName>
    <definedName name="SEK_1.kv." localSheetId="9">#REF!</definedName>
    <definedName name="SEK_1.kv." localSheetId="1">#REF!</definedName>
    <definedName name="SEK_1.kv.">#REF!</definedName>
    <definedName name="SEK_2.kv." localSheetId="14">#REF!</definedName>
    <definedName name="SEK_2.kv." localSheetId="15">#REF!</definedName>
    <definedName name="SEK_2.kv." localSheetId="16">#REF!</definedName>
    <definedName name="SEK_2.kv." localSheetId="17">#REF!</definedName>
    <definedName name="SEK_2.kv." localSheetId="19">#REF!</definedName>
    <definedName name="SEK_2.kv." localSheetId="20">#REF!</definedName>
    <definedName name="SEK_2.kv." localSheetId="21">#REF!</definedName>
    <definedName name="SEK_2.kv." localSheetId="22">#REF!</definedName>
    <definedName name="SEK_2.kv." localSheetId="5">#REF!</definedName>
    <definedName name="SEK_2.kv." localSheetId="25">#REF!</definedName>
    <definedName name="SEK_2.kv." localSheetId="33">#REF!</definedName>
    <definedName name="SEK_2.kv." localSheetId="6">#REF!</definedName>
    <definedName name="SEK_2.kv." localSheetId="39">#REF!</definedName>
    <definedName name="SEK_2.kv." localSheetId="7">#REF!</definedName>
    <definedName name="SEK_2.kv." localSheetId="47">#REF!</definedName>
    <definedName name="SEK_2.kv." localSheetId="50">#REF!</definedName>
    <definedName name="SEK_2.kv." localSheetId="53">#REF!</definedName>
    <definedName name="SEK_2.kv." localSheetId="61">#REF!</definedName>
    <definedName name="SEK_2.kv." localSheetId="62">#REF!</definedName>
    <definedName name="SEK_2.kv." localSheetId="65">#REF!</definedName>
    <definedName name="SEK_2.kv." localSheetId="66">#REF!</definedName>
    <definedName name="SEK_2.kv." localSheetId="9">#REF!</definedName>
    <definedName name="SEK_2.kv." localSheetId="1">#REF!</definedName>
    <definedName name="SEK_2.kv.">#REF!</definedName>
    <definedName name="SEK_3.kv." localSheetId="14">#REF!</definedName>
    <definedName name="SEK_3.kv." localSheetId="15">#REF!</definedName>
    <definedName name="SEK_3.kv." localSheetId="16">#REF!</definedName>
    <definedName name="SEK_3.kv." localSheetId="17">#REF!</definedName>
    <definedName name="SEK_3.kv." localSheetId="19">#REF!</definedName>
    <definedName name="SEK_3.kv." localSheetId="20">#REF!</definedName>
    <definedName name="SEK_3.kv." localSheetId="21">#REF!</definedName>
    <definedName name="SEK_3.kv." localSheetId="5">#REF!</definedName>
    <definedName name="SEK_3.kv." localSheetId="33">#REF!</definedName>
    <definedName name="SEK_3.kv." localSheetId="6">#REF!</definedName>
    <definedName name="SEK_3.kv." localSheetId="7">#REF!</definedName>
    <definedName name="SEK_3.kv." localSheetId="53">#REF!</definedName>
    <definedName name="SEK_3.kv." localSheetId="62">#REF!</definedName>
    <definedName name="SEK_3.kv." localSheetId="65">#REF!</definedName>
    <definedName name="SEK_3.kv." localSheetId="66">#REF!</definedName>
    <definedName name="SEK_3.kv." localSheetId="9">#REF!</definedName>
    <definedName name="SEK_3.kv." localSheetId="1">#REF!</definedName>
    <definedName name="SEK_3.kv.">#REF!</definedName>
    <definedName name="SEK_30.06." localSheetId="14">#REF!</definedName>
    <definedName name="SEK_30.06." localSheetId="15">#REF!</definedName>
    <definedName name="SEK_30.06." localSheetId="16">#REF!</definedName>
    <definedName name="SEK_30.06." localSheetId="17">#REF!</definedName>
    <definedName name="SEK_30.06." localSheetId="19">#REF!</definedName>
    <definedName name="SEK_30.06." localSheetId="20">#REF!</definedName>
    <definedName name="SEK_30.06." localSheetId="21">#REF!</definedName>
    <definedName name="SEK_30.06." localSheetId="5">#REF!</definedName>
    <definedName name="SEK_30.06." localSheetId="33">#REF!</definedName>
    <definedName name="SEK_30.06." localSheetId="6">#REF!</definedName>
    <definedName name="SEK_30.06." localSheetId="7">#REF!</definedName>
    <definedName name="SEK_30.06." localSheetId="53">#REF!</definedName>
    <definedName name="SEK_30.06." localSheetId="62">#REF!</definedName>
    <definedName name="SEK_30.06." localSheetId="65">#REF!</definedName>
    <definedName name="SEK_30.06." localSheetId="66">#REF!</definedName>
    <definedName name="SEK_30.06." localSheetId="9">#REF!</definedName>
    <definedName name="SEK_30.06." localSheetId="1">#REF!</definedName>
    <definedName name="SEK_30.06.">#REF!</definedName>
    <definedName name="SEK_30.09." localSheetId="14">#REF!</definedName>
    <definedName name="SEK_30.09." localSheetId="15">#REF!</definedName>
    <definedName name="SEK_30.09." localSheetId="16">#REF!</definedName>
    <definedName name="SEK_30.09." localSheetId="17">#REF!</definedName>
    <definedName name="SEK_30.09." localSheetId="19">#REF!</definedName>
    <definedName name="SEK_30.09." localSheetId="20">#REF!</definedName>
    <definedName name="SEK_30.09." localSheetId="21">#REF!</definedName>
    <definedName name="SEK_30.09." localSheetId="5">#REF!</definedName>
    <definedName name="SEK_30.09." localSheetId="33">#REF!</definedName>
    <definedName name="SEK_30.09." localSheetId="6">#REF!</definedName>
    <definedName name="SEK_30.09." localSheetId="7">#REF!</definedName>
    <definedName name="SEK_30.09." localSheetId="53">#REF!</definedName>
    <definedName name="SEK_30.09." localSheetId="62">#REF!</definedName>
    <definedName name="SEK_30.09." localSheetId="65">#REF!</definedName>
    <definedName name="SEK_30.09." localSheetId="66">#REF!</definedName>
    <definedName name="SEK_30.09." localSheetId="9">#REF!</definedName>
    <definedName name="SEK_30.09." localSheetId="1">#REF!</definedName>
    <definedName name="SEK_30.09.">#REF!</definedName>
    <definedName name="SEK_31.03." localSheetId="14">#REF!</definedName>
    <definedName name="SEK_31.03." localSheetId="15">#REF!</definedName>
    <definedName name="SEK_31.03." localSheetId="16">#REF!</definedName>
    <definedName name="SEK_31.03." localSheetId="17">#REF!</definedName>
    <definedName name="SEK_31.03." localSheetId="19">#REF!</definedName>
    <definedName name="SEK_31.03." localSheetId="20">#REF!</definedName>
    <definedName name="SEK_31.03." localSheetId="21">#REF!</definedName>
    <definedName name="SEK_31.03." localSheetId="5">#REF!</definedName>
    <definedName name="SEK_31.03." localSheetId="33">#REF!</definedName>
    <definedName name="SEK_31.03." localSheetId="6">#REF!</definedName>
    <definedName name="SEK_31.03." localSheetId="7">#REF!</definedName>
    <definedName name="SEK_31.03." localSheetId="53">#REF!</definedName>
    <definedName name="SEK_31.03." localSheetId="62">#REF!</definedName>
    <definedName name="SEK_31.03." localSheetId="65">#REF!</definedName>
    <definedName name="SEK_31.03." localSheetId="66">#REF!</definedName>
    <definedName name="SEK_31.03." localSheetId="9">#REF!</definedName>
    <definedName name="SEK_31.03." localSheetId="1">#REF!</definedName>
    <definedName name="SEK_31.03.">#REF!</definedName>
    <definedName name="SEK_4.kv." localSheetId="14">#REF!</definedName>
    <definedName name="SEK_4.kv." localSheetId="15">#REF!</definedName>
    <definedName name="SEK_4.kv." localSheetId="16">#REF!</definedName>
    <definedName name="SEK_4.kv." localSheetId="17">#REF!</definedName>
    <definedName name="SEK_4.kv." localSheetId="19">#REF!</definedName>
    <definedName name="SEK_4.kv." localSheetId="20">#REF!</definedName>
    <definedName name="SEK_4.kv." localSheetId="21">#REF!</definedName>
    <definedName name="SEK_4.kv." localSheetId="5">#REF!</definedName>
    <definedName name="SEK_4.kv." localSheetId="33">#REF!</definedName>
    <definedName name="SEK_4.kv." localSheetId="6">#REF!</definedName>
    <definedName name="SEK_4.kv." localSheetId="7">#REF!</definedName>
    <definedName name="SEK_4.kv." localSheetId="53">#REF!</definedName>
    <definedName name="SEK_4.kv." localSheetId="62">#REF!</definedName>
    <definedName name="SEK_4.kv." localSheetId="65">#REF!</definedName>
    <definedName name="SEK_4.kv." localSheetId="66">#REF!</definedName>
    <definedName name="SEK_4.kv." localSheetId="9">#REF!</definedName>
    <definedName name="SEK_4.kv." localSheetId="1">#REF!</definedName>
    <definedName name="SEK_4.kv.">#REF!</definedName>
    <definedName name="SEK_Primo" localSheetId="14">#REF!</definedName>
    <definedName name="SEK_Primo" localSheetId="15">#REF!</definedName>
    <definedName name="SEK_Primo" localSheetId="16">#REF!</definedName>
    <definedName name="SEK_Primo" localSheetId="17">#REF!</definedName>
    <definedName name="SEK_Primo" localSheetId="19">#REF!</definedName>
    <definedName name="SEK_Primo" localSheetId="20">#REF!</definedName>
    <definedName name="SEK_Primo" localSheetId="21">#REF!</definedName>
    <definedName name="SEK_Primo" localSheetId="5">#REF!</definedName>
    <definedName name="SEK_Primo" localSheetId="33">#REF!</definedName>
    <definedName name="SEK_Primo" localSheetId="6">#REF!</definedName>
    <definedName name="SEK_Primo" localSheetId="7">#REF!</definedName>
    <definedName name="SEK_Primo" localSheetId="53">#REF!</definedName>
    <definedName name="SEK_Primo" localSheetId="62">#REF!</definedName>
    <definedName name="SEK_Primo" localSheetId="65">#REF!</definedName>
    <definedName name="SEK_Primo" localSheetId="66">#REF!</definedName>
    <definedName name="SEK_Primo" localSheetId="9">#REF!</definedName>
    <definedName name="SEK_Primo" localSheetId="1">#REF!</definedName>
    <definedName name="SEK_Primo">#REF!</definedName>
    <definedName name="SEK_Ultimo" localSheetId="14">#REF!</definedName>
    <definedName name="SEK_Ultimo" localSheetId="15">#REF!</definedName>
    <definedName name="SEK_Ultimo" localSheetId="16">#REF!</definedName>
    <definedName name="SEK_Ultimo" localSheetId="17">#REF!</definedName>
    <definedName name="SEK_Ultimo" localSheetId="19">#REF!</definedName>
    <definedName name="SEK_Ultimo" localSheetId="20">#REF!</definedName>
    <definedName name="SEK_Ultimo" localSheetId="21">#REF!</definedName>
    <definedName name="SEK_Ultimo" localSheetId="5">#REF!</definedName>
    <definedName name="SEK_Ultimo" localSheetId="33">#REF!</definedName>
    <definedName name="SEK_Ultimo" localSheetId="6">#REF!</definedName>
    <definedName name="SEK_Ultimo" localSheetId="7">#REF!</definedName>
    <definedName name="SEK_Ultimo" localSheetId="53">#REF!</definedName>
    <definedName name="SEK_Ultimo" localSheetId="62">#REF!</definedName>
    <definedName name="SEK_Ultimo" localSheetId="65">#REF!</definedName>
    <definedName name="SEK_Ultimo" localSheetId="66">#REF!</definedName>
    <definedName name="SEK_Ultimo" localSheetId="9">#REF!</definedName>
    <definedName name="SEK_Ultimo" localSheetId="1">#REF!</definedName>
    <definedName name="SEK_Ultimo">#REF!</definedName>
    <definedName name="SekLastYear">[16]Valutakurser!$E$10</definedName>
    <definedName name="SEKm" localSheetId="14">#REF!</definedName>
    <definedName name="SEKm" localSheetId="15">#REF!</definedName>
    <definedName name="SEKm" localSheetId="16">#REF!</definedName>
    <definedName name="SEKm" localSheetId="17">#REF!</definedName>
    <definedName name="SEKm" localSheetId="19">#REF!</definedName>
    <definedName name="SEKm" localSheetId="20">#REF!</definedName>
    <definedName name="SEKm" localSheetId="21">#REF!</definedName>
    <definedName name="SEKm" localSheetId="22">#REF!</definedName>
    <definedName name="SEKm" localSheetId="5">#REF!</definedName>
    <definedName name="SEKm" localSheetId="25">#REF!</definedName>
    <definedName name="SEKm" localSheetId="33">#REF!</definedName>
    <definedName name="SEKm" localSheetId="6">#REF!</definedName>
    <definedName name="SEKm" localSheetId="39">#REF!</definedName>
    <definedName name="SEKm" localSheetId="7">#REF!</definedName>
    <definedName name="SEKm" localSheetId="47">#REF!</definedName>
    <definedName name="SEKm" localSheetId="50">#REF!</definedName>
    <definedName name="SEKm" localSheetId="53">#REF!</definedName>
    <definedName name="SEKm" localSheetId="61">#REF!</definedName>
    <definedName name="SEKm" localSheetId="62">#REF!</definedName>
    <definedName name="SEKm" localSheetId="65">#REF!</definedName>
    <definedName name="SEKm" localSheetId="66">#REF!</definedName>
    <definedName name="SEKm" localSheetId="9">#REF!</definedName>
    <definedName name="SEKm" localSheetId="1">#REF!</definedName>
    <definedName name="SEKm">#REF!</definedName>
    <definedName name="Selection_Month">[27]AE_ADV_help!$AI$2</definedName>
    <definedName name="Selection_SmartView_Ccy">[27]AE_ADV_help!$AK$2</definedName>
    <definedName name="Selection_SmartView_Entity">[27]AE_ADV_help!$AJ$2</definedName>
    <definedName name="Selection_Year">[27]AE_ADV_help!$AH$2</definedName>
    <definedName name="sg" localSheetId="4" hidden="1">{"5 * utfall + budget",#N/A,FALSE,"T-0298";"5 * bolag",#N/A,FALSE,"T-0298";"Unibank, utfall alla",#N/A,FALSE,"T-0298";#N/A,#N/A,FALSE,"Koncernskulder";#N/A,#N/A,FALSE,"Koncernfakturering"}</definedName>
    <definedName name="sg" localSheetId="14" hidden="1">{"5 * utfall + budget",#N/A,FALSE,"T-0298";"5 * bolag",#N/A,FALSE,"T-0298";"Unibank, utfall alla",#N/A,FALSE,"T-0298";#N/A,#N/A,FALSE,"Koncernskulder";#N/A,#N/A,FALSE,"Koncernfakturering"}</definedName>
    <definedName name="sg" localSheetId="15" hidden="1">{"5 * utfall + budget",#N/A,FALSE,"T-0298";"5 * bolag",#N/A,FALSE,"T-0298";"Unibank, utfall alla",#N/A,FALSE,"T-0298";#N/A,#N/A,FALSE,"Koncernskulder";#N/A,#N/A,FALSE,"Koncernfakturering"}</definedName>
    <definedName name="sg" localSheetId="16" hidden="1">{"5 * utfall + budget",#N/A,FALSE,"T-0298";"5 * bolag",#N/A,FALSE,"T-0298";"Unibank, utfall alla",#N/A,FALSE,"T-0298";#N/A,#N/A,FALSE,"Koncernskulder";#N/A,#N/A,FALSE,"Koncernfakturering"}</definedName>
    <definedName name="sg" localSheetId="17" hidden="1">{"5 * utfall + budget",#N/A,FALSE,"T-0298";"5 * bolag",#N/A,FALSE,"T-0298";"Unibank, utfall alla",#N/A,FALSE,"T-0298";#N/A,#N/A,FALSE,"Koncernskulder";#N/A,#N/A,FALSE,"Koncernfakturering"}</definedName>
    <definedName name="sg" localSheetId="18" hidden="1">{"5 * utfall + budget",#N/A,FALSE,"T-0298";"5 * bolag",#N/A,FALSE,"T-0298";"Unibank, utfall alla",#N/A,FALSE,"T-0298";#N/A,#N/A,FALSE,"Koncernskulder";#N/A,#N/A,FALSE,"Koncernfakturering"}</definedName>
    <definedName name="sg" localSheetId="19" hidden="1">{"5 * utfall + budget",#N/A,FALSE,"T-0298";"5 * bolag",#N/A,FALSE,"T-0298";"Unibank, utfall alla",#N/A,FALSE,"T-0298";#N/A,#N/A,FALSE,"Koncernskulder";#N/A,#N/A,FALSE,"Koncernfakturering"}</definedName>
    <definedName name="sg" localSheetId="20" hidden="1">{"5 * utfall + budget",#N/A,FALSE,"T-0298";"5 * bolag",#N/A,FALSE,"T-0298";"Unibank, utfall alla",#N/A,FALSE,"T-0298";#N/A,#N/A,FALSE,"Koncernskulder";#N/A,#N/A,FALSE,"Koncernfakturering"}</definedName>
    <definedName name="sg" localSheetId="21" hidden="1">{"5 * utfall + budget",#N/A,FALSE,"T-0298";"5 * bolag",#N/A,FALSE,"T-0298";"Unibank, utfall alla",#N/A,FALSE,"T-0298";#N/A,#N/A,FALSE,"Koncernskulder";#N/A,#N/A,FALSE,"Koncernfakturering"}</definedName>
    <definedName name="sg" localSheetId="22" hidden="1">{"5 * utfall + budget",#N/A,FALSE,"T-0298";"5 * bolag",#N/A,FALSE,"T-0298";"Unibank, utfall alla",#N/A,FALSE,"T-0298";#N/A,#N/A,FALSE,"Koncernskulder";#N/A,#N/A,FALSE,"Koncernfakturering"}</definedName>
    <definedName name="sg" localSheetId="23" hidden="1">{"5 * utfall + budget",#N/A,FALSE,"T-0298";"5 * bolag",#N/A,FALSE,"T-0298";"Unibank, utfall alla",#N/A,FALSE,"T-0298";#N/A,#N/A,FALSE,"Koncernskulder";#N/A,#N/A,FALSE,"Koncernfakturering"}</definedName>
    <definedName name="sg" localSheetId="5" hidden="1">{"5 * utfall + budget",#N/A,FALSE,"T-0298";"5 * bolag",#N/A,FALSE,"T-0298";"Unibank, utfall alla",#N/A,FALSE,"T-0298";#N/A,#N/A,FALSE,"Koncernskulder";#N/A,#N/A,FALSE,"Koncernfakturering"}</definedName>
    <definedName name="sg" localSheetId="25" hidden="1">{"5 * utfall + budget",#N/A,FALSE,"T-0298";"5 * bolag",#N/A,FALSE,"T-0298";"Unibank, utfall alla",#N/A,FALSE,"T-0298";#N/A,#N/A,FALSE,"Koncernskulder";#N/A,#N/A,FALSE,"Koncernfakturering"}</definedName>
    <definedName name="sg" localSheetId="33" hidden="1">{"5 * utfall + budget",#N/A,FALSE,"T-0298";"5 * bolag",#N/A,FALSE,"T-0298";"Unibank, utfall alla",#N/A,FALSE,"T-0298";#N/A,#N/A,FALSE,"Koncernskulder";#N/A,#N/A,FALSE,"Koncernfakturering"}</definedName>
    <definedName name="sg" localSheetId="6" hidden="1">{"5 * utfall + budget",#N/A,FALSE,"T-0298";"5 * bolag",#N/A,FALSE,"T-0298";"Unibank, utfall alla",#N/A,FALSE,"T-0298";#N/A,#N/A,FALSE,"Koncernskulder";#N/A,#N/A,FALSE,"Koncernfakturering"}</definedName>
    <definedName name="sg" localSheetId="39" hidden="1">{"5 * utfall + budget",#N/A,FALSE,"T-0298";"5 * bolag",#N/A,FALSE,"T-0298";"Unibank, utfall alla",#N/A,FALSE,"T-0298";#N/A,#N/A,FALSE,"Koncernskulder";#N/A,#N/A,FALSE,"Koncernfakturering"}</definedName>
    <definedName name="sg" localSheetId="7" hidden="1">{"5 * utfall + budget",#N/A,FALSE,"T-0298";"5 * bolag",#N/A,FALSE,"T-0298";"Unibank, utfall alla",#N/A,FALSE,"T-0298";#N/A,#N/A,FALSE,"Koncernskulder";#N/A,#N/A,FALSE,"Koncernfakturering"}</definedName>
    <definedName name="sg" localSheetId="47" hidden="1">{"5 * utfall + budget",#N/A,FALSE,"T-0298";"5 * bolag",#N/A,FALSE,"T-0298";"Unibank, utfall alla",#N/A,FALSE,"T-0298";#N/A,#N/A,FALSE,"Koncernskulder";#N/A,#N/A,FALSE,"Koncernfakturering"}</definedName>
    <definedName name="sg" localSheetId="50" hidden="1">{"5 * utfall + budget",#N/A,FALSE,"T-0298";"5 * bolag",#N/A,FALSE,"T-0298";"Unibank, utfall alla",#N/A,FALSE,"T-0298";#N/A,#N/A,FALSE,"Koncernskulder";#N/A,#N/A,FALSE,"Koncernfakturering"}</definedName>
    <definedName name="sg" localSheetId="53" hidden="1">{"5 * utfall + budget",#N/A,FALSE,"T-0298";"5 * bolag",#N/A,FALSE,"T-0298";"Unibank, utfall alla",#N/A,FALSE,"T-0298";#N/A,#N/A,FALSE,"Koncernskulder";#N/A,#N/A,FALSE,"Koncernfakturering"}</definedName>
    <definedName name="sg" localSheetId="57" hidden="1">{"5 * utfall + budget",#N/A,FALSE,"T-0298";"5 * bolag",#N/A,FALSE,"T-0298";"Unibank, utfall alla",#N/A,FALSE,"T-0298";#N/A,#N/A,FALSE,"Koncernskulder";#N/A,#N/A,FALSE,"Koncernfakturering"}</definedName>
    <definedName name="sg" localSheetId="61" hidden="1">{"5 * utfall + budget",#N/A,FALSE,"T-0298";"5 * bolag",#N/A,FALSE,"T-0298";"Unibank, utfall alla",#N/A,FALSE,"T-0298";#N/A,#N/A,FALSE,"Koncernskulder";#N/A,#N/A,FALSE,"Koncernfakturering"}</definedName>
    <definedName name="sg" localSheetId="62" hidden="1">{"5 * utfall + budget",#N/A,FALSE,"T-0298";"5 * bolag",#N/A,FALSE,"T-0298";"Unibank, utfall alla",#N/A,FALSE,"T-0298";#N/A,#N/A,FALSE,"Koncernskulder";#N/A,#N/A,FALSE,"Koncernfakturering"}</definedName>
    <definedName name="sg" localSheetId="63" hidden="1">{"5 * utfall + budget",#N/A,FALSE,"T-0298";"5 * bolag",#N/A,FALSE,"T-0298";"Unibank, utfall alla",#N/A,FALSE,"T-0298";#N/A,#N/A,FALSE,"Koncernskulder";#N/A,#N/A,FALSE,"Koncernfakturering"}</definedName>
    <definedName name="sg" localSheetId="64" hidden="1">{"5 * utfall + budget",#N/A,FALSE,"T-0298";"5 * bolag",#N/A,FALSE,"T-0298";"Unibank, utfall alla",#N/A,FALSE,"T-0298";#N/A,#N/A,FALSE,"Koncernskulder";#N/A,#N/A,FALSE,"Koncernfakturering"}</definedName>
    <definedName name="sg" localSheetId="65" hidden="1">{"5 * utfall + budget",#N/A,FALSE,"T-0298";"5 * bolag",#N/A,FALSE,"T-0298";"Unibank, utfall alla",#N/A,FALSE,"T-0298";#N/A,#N/A,FALSE,"Koncernskulder";#N/A,#N/A,FALSE,"Koncernfakturering"}</definedName>
    <definedName name="sg" localSheetId="66" hidden="1">{"5 * utfall + budget",#N/A,FALSE,"T-0298";"5 * bolag",#N/A,FALSE,"T-0298";"Unibank, utfall alla",#N/A,FALSE,"T-0298";#N/A,#N/A,FALSE,"Koncernskulder";#N/A,#N/A,FALSE,"Koncernfakturering"}</definedName>
    <definedName name="sg" localSheetId="9" hidden="1">{"5 * utfall + budget",#N/A,FALSE,"T-0298";"5 * bolag",#N/A,FALSE,"T-0298";"Unibank, utfall alla",#N/A,FALSE,"T-0298";#N/A,#N/A,FALSE,"Koncernskulder";#N/A,#N/A,FALSE,"Koncernfakturering"}</definedName>
    <definedName name="sg" localSheetId="12" hidden="1">{"5 * utfall + budget",#N/A,FALSE,"T-0298";"5 * bolag",#N/A,FALSE,"T-0298";"Unibank, utfall alla",#N/A,FALSE,"T-0298";#N/A,#N/A,FALSE,"Koncernskulder";#N/A,#N/A,FALSE,"Koncernfakturering"}</definedName>
    <definedName name="sg" localSheetId="87" hidden="1">{"5 * utfall + budget",#N/A,FALSE,"T-0298";"5 * bolag",#N/A,FALSE,"T-0298";"Unibank, utfall alla",#N/A,FALSE,"T-0298";#N/A,#N/A,FALSE,"Koncernskulder";#N/A,#N/A,FALSE,"Koncernfakturering"}</definedName>
    <definedName name="sg" localSheetId="1" hidden="1">{"5 * utfall + budget",#N/A,FALSE,"T-0298";"5 * bolag",#N/A,FALSE,"T-0298";"Unibank, utfall alla",#N/A,FALSE,"T-0298";#N/A,#N/A,FALSE,"Koncernskulder";#N/A,#N/A,FALSE,"Koncernfakturering"}</definedName>
    <definedName name="sg" localSheetId="0" hidden="1">{"5 * utfall + budget",#N/A,FALSE,"T-0298";"5 * bolag",#N/A,FALSE,"T-0298";"Unibank, utfall alla",#N/A,FALSE,"T-0298";#N/A,#N/A,FALSE,"Koncernskulder";#N/A,#N/A,FALSE,"Koncernfakturering"}</definedName>
    <definedName name="sg" hidden="1">{"5 * utfall + budget",#N/A,FALSE,"T-0298";"5 * bolag",#N/A,FALSE,"T-0298";"Unibank, utfall alla",#N/A,FALSE,"T-0298";#N/A,#N/A,FALSE,"Koncernskulder";#N/A,#N/A,FALSE,"Koncernfakturering"}</definedName>
    <definedName name="shareholder" localSheetId="14">#REF!</definedName>
    <definedName name="shareholder" localSheetId="15">#REF!</definedName>
    <definedName name="shareholder" localSheetId="16">#REF!</definedName>
    <definedName name="shareholder" localSheetId="17">#REF!</definedName>
    <definedName name="shareholder" localSheetId="19">#REF!</definedName>
    <definedName name="shareholder" localSheetId="20">#REF!</definedName>
    <definedName name="shareholder" localSheetId="21">#REF!</definedName>
    <definedName name="shareholder" localSheetId="5">#REF!</definedName>
    <definedName name="shareholder" localSheetId="25">#REF!</definedName>
    <definedName name="shareholder" localSheetId="33">#REF!</definedName>
    <definedName name="shareholder" localSheetId="6">#REF!</definedName>
    <definedName name="shareholder" localSheetId="39">#REF!</definedName>
    <definedName name="shareholder" localSheetId="7">#REF!</definedName>
    <definedName name="shareholder" localSheetId="47">#REF!</definedName>
    <definedName name="shareholder" localSheetId="53">#REF!</definedName>
    <definedName name="shareholder" localSheetId="62">#REF!</definedName>
    <definedName name="shareholder" localSheetId="65">#REF!</definedName>
    <definedName name="shareholder" localSheetId="66">#REF!</definedName>
    <definedName name="shareholder" localSheetId="9">#REF!</definedName>
    <definedName name="shareholder" localSheetId="1">#REF!</definedName>
    <definedName name="shareholder">#REF!</definedName>
    <definedName name="Shipping" localSheetId="14">#REF!</definedName>
    <definedName name="Shipping" localSheetId="15">#REF!</definedName>
    <definedName name="Shipping" localSheetId="16">#REF!</definedName>
    <definedName name="Shipping" localSheetId="17">#REF!</definedName>
    <definedName name="Shipping" localSheetId="19">#REF!</definedName>
    <definedName name="Shipping" localSheetId="20">#REF!</definedName>
    <definedName name="Shipping" localSheetId="21">#REF!</definedName>
    <definedName name="Shipping" localSheetId="5">#REF!</definedName>
    <definedName name="Shipping" localSheetId="25">#REF!</definedName>
    <definedName name="Shipping" localSheetId="33">#REF!</definedName>
    <definedName name="Shipping" localSheetId="6">#REF!</definedName>
    <definedName name="Shipping" localSheetId="39">#REF!</definedName>
    <definedName name="Shipping" localSheetId="7">#REF!</definedName>
    <definedName name="Shipping" localSheetId="47">#REF!</definedName>
    <definedName name="Shipping" localSheetId="53">#REF!</definedName>
    <definedName name="Shipping" localSheetId="62">#REF!</definedName>
    <definedName name="Shipping" localSheetId="65">#REF!</definedName>
    <definedName name="Shipping" localSheetId="66">#REF!</definedName>
    <definedName name="Shipping" localSheetId="9">#REF!</definedName>
    <definedName name="Shipping" localSheetId="1">#REF!</definedName>
    <definedName name="Shipping">#REF!</definedName>
    <definedName name="SOSI" localSheetId="14">#REF!</definedName>
    <definedName name="SOSI" localSheetId="15">#REF!</definedName>
    <definedName name="SOSI" localSheetId="16">#REF!</definedName>
    <definedName name="SOSI" localSheetId="17">#REF!</definedName>
    <definedName name="SOSI" localSheetId="19">#REF!</definedName>
    <definedName name="SOSI" localSheetId="20">#REF!</definedName>
    <definedName name="SOSI" localSheetId="21">#REF!</definedName>
    <definedName name="SOSI" localSheetId="5">#REF!</definedName>
    <definedName name="SOSI" localSheetId="25">#REF!</definedName>
    <definedName name="SOSI" localSheetId="33">#REF!</definedName>
    <definedName name="SOSI" localSheetId="6">#REF!</definedName>
    <definedName name="SOSI" localSheetId="39">#REF!</definedName>
    <definedName name="SOSI" localSheetId="7">#REF!</definedName>
    <definedName name="SOSI" localSheetId="47">#REF!</definedName>
    <definedName name="SOSI" localSheetId="53">#REF!</definedName>
    <definedName name="SOSI" localSheetId="62">#REF!</definedName>
    <definedName name="SOSI" localSheetId="65">#REF!</definedName>
    <definedName name="SOSI" localSheetId="66">#REF!</definedName>
    <definedName name="SOSI" localSheetId="9">#REF!</definedName>
    <definedName name="SOSI" localSheetId="1">#REF!</definedName>
    <definedName name="SOSI">#REF!</definedName>
    <definedName name="Source_file">[22]Sheet1!$B$4</definedName>
    <definedName name="start" localSheetId="14">#REF!</definedName>
    <definedName name="start" localSheetId="15">#REF!</definedName>
    <definedName name="start" localSheetId="16">#REF!</definedName>
    <definedName name="start" localSheetId="17">#REF!</definedName>
    <definedName name="start" localSheetId="19">#REF!</definedName>
    <definedName name="start" localSheetId="20">#REF!</definedName>
    <definedName name="start" localSheetId="21">#REF!</definedName>
    <definedName name="start" localSheetId="22">#REF!</definedName>
    <definedName name="start" localSheetId="5">#REF!</definedName>
    <definedName name="start" localSheetId="25">#REF!</definedName>
    <definedName name="start" localSheetId="33">#REF!</definedName>
    <definedName name="start" localSheetId="6">#REF!</definedName>
    <definedName name="start" localSheetId="39">#REF!</definedName>
    <definedName name="start" localSheetId="7">#REF!</definedName>
    <definedName name="start" localSheetId="47">#REF!</definedName>
    <definedName name="start" localSheetId="50">#REF!</definedName>
    <definedName name="start" localSheetId="53">#REF!</definedName>
    <definedName name="start" localSheetId="61">#REF!</definedName>
    <definedName name="start" localSheetId="62">#REF!</definedName>
    <definedName name="start" localSheetId="65">#REF!</definedName>
    <definedName name="start" localSheetId="66">#REF!</definedName>
    <definedName name="start" localSheetId="9">#REF!</definedName>
    <definedName name="start" localSheetId="1">#REF!</definedName>
    <definedName name="start">#REF!</definedName>
    <definedName name="Status" localSheetId="14">#REF!</definedName>
    <definedName name="Status" localSheetId="15">#REF!</definedName>
    <definedName name="Status" localSheetId="16">#REF!</definedName>
    <definedName name="Status" localSheetId="17">#REF!</definedName>
    <definedName name="Status" localSheetId="19">#REF!</definedName>
    <definedName name="Status" localSheetId="20">#REF!</definedName>
    <definedName name="Status" localSheetId="21">#REF!</definedName>
    <definedName name="Status" localSheetId="22">#REF!</definedName>
    <definedName name="Status" localSheetId="5">#REF!</definedName>
    <definedName name="Status" localSheetId="25">#REF!</definedName>
    <definedName name="Status" localSheetId="33">#REF!</definedName>
    <definedName name="Status" localSheetId="6">#REF!</definedName>
    <definedName name="Status" localSheetId="39">#REF!</definedName>
    <definedName name="Status" localSheetId="7">#REF!</definedName>
    <definedName name="Status" localSheetId="47">#REF!</definedName>
    <definedName name="Status" localSheetId="49">#REF!</definedName>
    <definedName name="Status" localSheetId="50">#REF!</definedName>
    <definedName name="Status" localSheetId="53">#REF!</definedName>
    <definedName name="Status" localSheetId="61">#REF!</definedName>
    <definedName name="Status" localSheetId="62">#REF!</definedName>
    <definedName name="Status" localSheetId="65">#REF!</definedName>
    <definedName name="Status" localSheetId="66">#REF!</definedName>
    <definedName name="Status" localSheetId="9">#REF!</definedName>
    <definedName name="Status" localSheetId="1">#REF!</definedName>
    <definedName name="Status" localSheetId="2">#REF!</definedName>
    <definedName name="Status">#REF!</definedName>
    <definedName name="statusList" localSheetId="7">[42]Overview!$AR$1:$AR$3</definedName>
    <definedName name="statusList" localSheetId="49">[42]Overview!$AR$1:$AR$3</definedName>
    <definedName name="statusList" localSheetId="61">[38]Overview!$AR$1:$AR$3</definedName>
    <definedName name="statusList">[38]Overview!$AR$1:$AR$3</definedName>
    <definedName name="statutory" localSheetId="14">#REF!</definedName>
    <definedName name="statutory" localSheetId="15">#REF!</definedName>
    <definedName name="statutory" localSheetId="16">#REF!</definedName>
    <definedName name="statutory" localSheetId="17">#REF!</definedName>
    <definedName name="statutory" localSheetId="18">#REF!</definedName>
    <definedName name="statutory" localSheetId="19">#REF!</definedName>
    <definedName name="statutory" localSheetId="20">#REF!</definedName>
    <definedName name="statutory" localSheetId="21">#REF!</definedName>
    <definedName name="statutory" localSheetId="22">#REF!</definedName>
    <definedName name="statutory" localSheetId="5">#REF!</definedName>
    <definedName name="statutory" localSheetId="25">#REF!</definedName>
    <definedName name="statutory" localSheetId="33">#REF!</definedName>
    <definedName name="statutory" localSheetId="6">#REF!</definedName>
    <definedName name="statutory" localSheetId="39">#REF!</definedName>
    <definedName name="statutory" localSheetId="7">#REF!</definedName>
    <definedName name="statutory" localSheetId="47">#REF!</definedName>
    <definedName name="statutory" localSheetId="50">#REF!</definedName>
    <definedName name="statutory" localSheetId="53">#REF!</definedName>
    <definedName name="statutory" localSheetId="61">#REF!</definedName>
    <definedName name="statutory" localSheetId="62">#REF!</definedName>
    <definedName name="statutory" localSheetId="65">#REF!</definedName>
    <definedName name="statutory" localSheetId="66">#REF!</definedName>
    <definedName name="statutory" localSheetId="9">#REF!</definedName>
    <definedName name="statutory" localSheetId="87">#REF!</definedName>
    <definedName name="statutory" localSheetId="1">#REF!</definedName>
    <definedName name="statutory">#REF!</definedName>
    <definedName name="Statutory_Income_Statement" localSheetId="14">#REF!</definedName>
    <definedName name="Statutory_Income_Statement" localSheetId="15">#REF!</definedName>
    <definedName name="Statutory_Income_Statement" localSheetId="16">#REF!</definedName>
    <definedName name="Statutory_Income_Statement" localSheetId="17">#REF!</definedName>
    <definedName name="Statutory_Income_Statement" localSheetId="18">#REF!</definedName>
    <definedName name="Statutory_Income_Statement" localSheetId="19">#REF!</definedName>
    <definedName name="Statutory_Income_Statement" localSheetId="20">#REF!</definedName>
    <definedName name="Statutory_Income_Statement" localSheetId="21">#REF!</definedName>
    <definedName name="Statutory_Income_Statement" localSheetId="22">#REF!</definedName>
    <definedName name="Statutory_Income_Statement" localSheetId="5">#REF!</definedName>
    <definedName name="Statutory_Income_Statement" localSheetId="33">#REF!</definedName>
    <definedName name="Statutory_Income_Statement" localSheetId="6">#REF!</definedName>
    <definedName name="Statutory_Income_Statement" localSheetId="39">#REF!</definedName>
    <definedName name="Statutory_Income_Statement" localSheetId="7">#REF!</definedName>
    <definedName name="Statutory_Income_Statement" localSheetId="47">#REF!</definedName>
    <definedName name="Statutory_Income_Statement" localSheetId="50">#REF!</definedName>
    <definedName name="Statutory_Income_Statement" localSheetId="53">#REF!</definedName>
    <definedName name="Statutory_Income_Statement" localSheetId="61">#REF!</definedName>
    <definedName name="Statutory_Income_Statement" localSheetId="62">#REF!</definedName>
    <definedName name="Statutory_Income_Statement" localSheetId="65">#REF!</definedName>
    <definedName name="Statutory_Income_Statement" localSheetId="66">#REF!</definedName>
    <definedName name="Statutory_Income_Statement" localSheetId="9">#REF!</definedName>
    <definedName name="Statutory_Income_Statement" localSheetId="87">#REF!</definedName>
    <definedName name="Statutory_Income_Statement" localSheetId="1">#REF!</definedName>
    <definedName name="Statutory_Income_Statement">#REF!</definedName>
    <definedName name="stop" localSheetId="14">#REF!</definedName>
    <definedName name="stop" localSheetId="15">#REF!</definedName>
    <definedName name="stop" localSheetId="16">#REF!</definedName>
    <definedName name="stop" localSheetId="17">#REF!</definedName>
    <definedName name="stop" localSheetId="18">#REF!</definedName>
    <definedName name="stop" localSheetId="19">#REF!</definedName>
    <definedName name="stop" localSheetId="20">#REF!</definedName>
    <definedName name="stop" localSheetId="21">#REF!</definedName>
    <definedName name="stop" localSheetId="22">#REF!</definedName>
    <definedName name="stop" localSheetId="5">#REF!</definedName>
    <definedName name="stop" localSheetId="33">#REF!</definedName>
    <definedName name="stop" localSheetId="6">#REF!</definedName>
    <definedName name="stop" localSheetId="39">#REF!</definedName>
    <definedName name="stop" localSheetId="7">#REF!</definedName>
    <definedName name="stop" localSheetId="47">#REF!</definedName>
    <definedName name="stop" localSheetId="50">#REF!</definedName>
    <definedName name="stop" localSheetId="53">#REF!</definedName>
    <definedName name="stop" localSheetId="61">#REF!</definedName>
    <definedName name="stop" localSheetId="62">#REF!</definedName>
    <definedName name="stop" localSheetId="65">#REF!</definedName>
    <definedName name="stop" localSheetId="66">#REF!</definedName>
    <definedName name="stop" localSheetId="9">#REF!</definedName>
    <definedName name="stop" localSheetId="87">#REF!</definedName>
    <definedName name="stop" localSheetId="1">#REF!</definedName>
    <definedName name="stop">#REF!</definedName>
    <definedName name="Sweden">[20]Sheet1!$C$20</definedName>
    <definedName name="TASESUOM" localSheetId="14">#REF!</definedName>
    <definedName name="TASESUOM" localSheetId="15">#REF!</definedName>
    <definedName name="TASESUOM" localSheetId="16">#REF!</definedName>
    <definedName name="TASESUOM" localSheetId="17">#REF!</definedName>
    <definedName name="TASESUOM" localSheetId="19">#REF!</definedName>
    <definedName name="TASESUOM" localSheetId="20">#REF!</definedName>
    <definedName name="TASESUOM" localSheetId="21">#REF!</definedName>
    <definedName name="TASESUOM" localSheetId="22">#REF!</definedName>
    <definedName name="TASESUOM" localSheetId="5">#REF!</definedName>
    <definedName name="TASESUOM" localSheetId="25">#REF!</definedName>
    <definedName name="TASESUOM" localSheetId="33">#REF!</definedName>
    <definedName name="TASESUOM" localSheetId="6">#REF!</definedName>
    <definedName name="TASESUOM" localSheetId="39">#REF!</definedName>
    <definedName name="TASESUOM" localSheetId="7">#REF!</definedName>
    <definedName name="TASESUOM" localSheetId="47">#REF!</definedName>
    <definedName name="TASESUOM" localSheetId="50">#REF!</definedName>
    <definedName name="TASESUOM" localSheetId="53">#REF!</definedName>
    <definedName name="TASESUOM" localSheetId="61">#REF!</definedName>
    <definedName name="TASESUOM" localSheetId="62">#REF!</definedName>
    <definedName name="TASESUOM" localSheetId="65">#REF!</definedName>
    <definedName name="TASESUOM" localSheetId="66">#REF!</definedName>
    <definedName name="TASESUOM" localSheetId="9">#REF!</definedName>
    <definedName name="TASESUOM" localSheetId="1">#REF!</definedName>
    <definedName name="TASESUOM">#REF!</definedName>
    <definedName name="TaxonomySetOverallVersion">"3.0.0.0 "</definedName>
    <definedName name="TaxonomyVersion">"3.0.0.0 "</definedName>
    <definedName name="tewtwtw" localSheetId="14">#REF!</definedName>
    <definedName name="tewtwtw" localSheetId="15">#REF!</definedName>
    <definedName name="tewtwtw" localSheetId="16">#REF!</definedName>
    <definedName name="tewtwtw" localSheetId="17">#REF!</definedName>
    <definedName name="tewtwtw" localSheetId="19">#REF!</definedName>
    <definedName name="tewtwtw" localSheetId="20">#REF!</definedName>
    <definedName name="tewtwtw" localSheetId="21">#REF!</definedName>
    <definedName name="tewtwtw" localSheetId="22">#REF!</definedName>
    <definedName name="tewtwtw" localSheetId="5">#REF!</definedName>
    <definedName name="tewtwtw" localSheetId="25">#REF!</definedName>
    <definedName name="tewtwtw" localSheetId="33">#REF!</definedName>
    <definedName name="tewtwtw" localSheetId="6">#REF!</definedName>
    <definedName name="tewtwtw" localSheetId="39">#REF!</definedName>
    <definedName name="tewtwtw" localSheetId="7">#REF!</definedName>
    <definedName name="tewtwtw" localSheetId="47">#REF!</definedName>
    <definedName name="tewtwtw" localSheetId="49">#REF!</definedName>
    <definedName name="tewtwtw" localSheetId="50">#REF!</definedName>
    <definedName name="tewtwtw" localSheetId="53">#REF!</definedName>
    <definedName name="tewtwtw" localSheetId="61">#REF!</definedName>
    <definedName name="tewtwtw" localSheetId="62">#REF!</definedName>
    <definedName name="tewtwtw" localSheetId="65">#REF!</definedName>
    <definedName name="tewtwtw" localSheetId="66">#REF!</definedName>
    <definedName name="tewtwtw" localSheetId="9">#REF!</definedName>
    <definedName name="tewtwtw" localSheetId="1">#REF!</definedName>
    <definedName name="tewtwtw">#REF!</definedName>
    <definedName name="tfp" localSheetId="4" hidden="1">{"5 * utfall + budget",#N/A,FALSE,"T-0298";"5 * bolag",#N/A,FALSE,"T-0298";"Unibank, utfall alla",#N/A,FALSE,"T-0298";#N/A,#N/A,FALSE,"Koncernskulder";#N/A,#N/A,FALSE,"Koncernfakturering"}</definedName>
    <definedName name="tfp" localSheetId="14" hidden="1">{"5 * utfall + budget",#N/A,FALSE,"T-0298";"5 * bolag",#N/A,FALSE,"T-0298";"Unibank, utfall alla",#N/A,FALSE,"T-0298";#N/A,#N/A,FALSE,"Koncernskulder";#N/A,#N/A,FALSE,"Koncernfakturering"}</definedName>
    <definedName name="tfp" localSheetId="15" hidden="1">{"5 * utfall + budget",#N/A,FALSE,"T-0298";"5 * bolag",#N/A,FALSE,"T-0298";"Unibank, utfall alla",#N/A,FALSE,"T-0298";#N/A,#N/A,FALSE,"Koncernskulder";#N/A,#N/A,FALSE,"Koncernfakturering"}</definedName>
    <definedName name="tfp" localSheetId="16" hidden="1">{"5 * utfall + budget",#N/A,FALSE,"T-0298";"5 * bolag",#N/A,FALSE,"T-0298";"Unibank, utfall alla",#N/A,FALSE,"T-0298";#N/A,#N/A,FALSE,"Koncernskulder";#N/A,#N/A,FALSE,"Koncernfakturering"}</definedName>
    <definedName name="tfp" localSheetId="17" hidden="1">{"5 * utfall + budget",#N/A,FALSE,"T-0298";"5 * bolag",#N/A,FALSE,"T-0298";"Unibank, utfall alla",#N/A,FALSE,"T-0298";#N/A,#N/A,FALSE,"Koncernskulder";#N/A,#N/A,FALSE,"Koncernfakturering"}</definedName>
    <definedName name="tfp" localSheetId="18" hidden="1">{"5 * utfall + budget",#N/A,FALSE,"T-0298";"5 * bolag",#N/A,FALSE,"T-0298";"Unibank, utfall alla",#N/A,FALSE,"T-0298";#N/A,#N/A,FALSE,"Koncernskulder";#N/A,#N/A,FALSE,"Koncernfakturering"}</definedName>
    <definedName name="tfp" localSheetId="19" hidden="1">{"5 * utfall + budget",#N/A,FALSE,"T-0298";"5 * bolag",#N/A,FALSE,"T-0298";"Unibank, utfall alla",#N/A,FALSE,"T-0298";#N/A,#N/A,FALSE,"Koncernskulder";#N/A,#N/A,FALSE,"Koncernfakturering"}</definedName>
    <definedName name="tfp" localSheetId="20" hidden="1">{"5 * utfall + budget",#N/A,FALSE,"T-0298";"5 * bolag",#N/A,FALSE,"T-0298";"Unibank, utfall alla",#N/A,FALSE,"T-0298";#N/A,#N/A,FALSE,"Koncernskulder";#N/A,#N/A,FALSE,"Koncernfakturering"}</definedName>
    <definedName name="tfp" localSheetId="21" hidden="1">{"5 * utfall + budget",#N/A,FALSE,"T-0298";"5 * bolag",#N/A,FALSE,"T-0298";"Unibank, utfall alla",#N/A,FALSE,"T-0298";#N/A,#N/A,FALSE,"Koncernskulder";#N/A,#N/A,FALSE,"Koncernfakturering"}</definedName>
    <definedName name="tfp" localSheetId="22" hidden="1">{"5 * utfall + budget",#N/A,FALSE,"T-0298";"5 * bolag",#N/A,FALSE,"T-0298";"Unibank, utfall alla",#N/A,FALSE,"T-0298";#N/A,#N/A,FALSE,"Koncernskulder";#N/A,#N/A,FALSE,"Koncernfakturering"}</definedName>
    <definedName name="tfp" localSheetId="23" hidden="1">{"5 * utfall + budget",#N/A,FALSE,"T-0298";"5 * bolag",#N/A,FALSE,"T-0298";"Unibank, utfall alla",#N/A,FALSE,"T-0298";#N/A,#N/A,FALSE,"Koncernskulder";#N/A,#N/A,FALSE,"Koncernfakturering"}</definedName>
    <definedName name="tfp" localSheetId="5" hidden="1">{"5 * utfall + budget",#N/A,FALSE,"T-0298";"5 * bolag",#N/A,FALSE,"T-0298";"Unibank, utfall alla",#N/A,FALSE,"T-0298";#N/A,#N/A,FALSE,"Koncernskulder";#N/A,#N/A,FALSE,"Koncernfakturering"}</definedName>
    <definedName name="tfp" localSheetId="25" hidden="1">{"5 * utfall + budget",#N/A,FALSE,"T-0298";"5 * bolag",#N/A,FALSE,"T-0298";"Unibank, utfall alla",#N/A,FALSE,"T-0298";#N/A,#N/A,FALSE,"Koncernskulder";#N/A,#N/A,FALSE,"Koncernfakturering"}</definedName>
    <definedName name="tfp" localSheetId="33" hidden="1">{"5 * utfall + budget",#N/A,FALSE,"T-0298";"5 * bolag",#N/A,FALSE,"T-0298";"Unibank, utfall alla",#N/A,FALSE,"T-0298";#N/A,#N/A,FALSE,"Koncernskulder";#N/A,#N/A,FALSE,"Koncernfakturering"}</definedName>
    <definedName name="tfp" localSheetId="6" hidden="1">{"5 * utfall + budget",#N/A,FALSE,"T-0298";"5 * bolag",#N/A,FALSE,"T-0298";"Unibank, utfall alla",#N/A,FALSE,"T-0298";#N/A,#N/A,FALSE,"Koncernskulder";#N/A,#N/A,FALSE,"Koncernfakturering"}</definedName>
    <definedName name="tfp" localSheetId="39" hidden="1">{"5 * utfall + budget",#N/A,FALSE,"T-0298";"5 * bolag",#N/A,FALSE,"T-0298";"Unibank, utfall alla",#N/A,FALSE,"T-0298";#N/A,#N/A,FALSE,"Koncernskulder";#N/A,#N/A,FALSE,"Koncernfakturering"}</definedName>
    <definedName name="tfp" localSheetId="7" hidden="1">{"5 * utfall + budget",#N/A,FALSE,"T-0298";"5 * bolag",#N/A,FALSE,"T-0298";"Unibank, utfall alla",#N/A,FALSE,"T-0298";#N/A,#N/A,FALSE,"Koncernskulder";#N/A,#N/A,FALSE,"Koncernfakturering"}</definedName>
    <definedName name="tfp" localSheetId="47" hidden="1">{"5 * utfall + budget",#N/A,FALSE,"T-0298";"5 * bolag",#N/A,FALSE,"T-0298";"Unibank, utfall alla",#N/A,FALSE,"T-0298";#N/A,#N/A,FALSE,"Koncernskulder";#N/A,#N/A,FALSE,"Koncernfakturering"}</definedName>
    <definedName name="tfp" localSheetId="50" hidden="1">{"5 * utfall + budget",#N/A,FALSE,"T-0298";"5 * bolag",#N/A,FALSE,"T-0298";"Unibank, utfall alla",#N/A,FALSE,"T-0298";#N/A,#N/A,FALSE,"Koncernskulder";#N/A,#N/A,FALSE,"Koncernfakturering"}</definedName>
    <definedName name="tfp" localSheetId="53" hidden="1">{"5 * utfall + budget",#N/A,FALSE,"T-0298";"5 * bolag",#N/A,FALSE,"T-0298";"Unibank, utfall alla",#N/A,FALSE,"T-0298";#N/A,#N/A,FALSE,"Koncernskulder";#N/A,#N/A,FALSE,"Koncernfakturering"}</definedName>
    <definedName name="tfp" localSheetId="57" hidden="1">{"5 * utfall + budget",#N/A,FALSE,"T-0298";"5 * bolag",#N/A,FALSE,"T-0298";"Unibank, utfall alla",#N/A,FALSE,"T-0298";#N/A,#N/A,FALSE,"Koncernskulder";#N/A,#N/A,FALSE,"Koncernfakturering"}</definedName>
    <definedName name="tfp" localSheetId="61" hidden="1">{"5 * utfall + budget",#N/A,FALSE,"T-0298";"5 * bolag",#N/A,FALSE,"T-0298";"Unibank, utfall alla",#N/A,FALSE,"T-0298";#N/A,#N/A,FALSE,"Koncernskulder";#N/A,#N/A,FALSE,"Koncernfakturering"}</definedName>
    <definedName name="tfp" localSheetId="62" hidden="1">{"5 * utfall + budget",#N/A,FALSE,"T-0298";"5 * bolag",#N/A,FALSE,"T-0298";"Unibank, utfall alla",#N/A,FALSE,"T-0298";#N/A,#N/A,FALSE,"Koncernskulder";#N/A,#N/A,FALSE,"Koncernfakturering"}</definedName>
    <definedName name="tfp" localSheetId="63" hidden="1">{"5 * utfall + budget",#N/A,FALSE,"T-0298";"5 * bolag",#N/A,FALSE,"T-0298";"Unibank, utfall alla",#N/A,FALSE,"T-0298";#N/A,#N/A,FALSE,"Koncernskulder";#N/A,#N/A,FALSE,"Koncernfakturering"}</definedName>
    <definedName name="tfp" localSheetId="64" hidden="1">{"5 * utfall + budget",#N/A,FALSE,"T-0298";"5 * bolag",#N/A,FALSE,"T-0298";"Unibank, utfall alla",#N/A,FALSE,"T-0298";#N/A,#N/A,FALSE,"Koncernskulder";#N/A,#N/A,FALSE,"Koncernfakturering"}</definedName>
    <definedName name="tfp" localSheetId="65" hidden="1">{"5 * utfall + budget",#N/A,FALSE,"T-0298";"5 * bolag",#N/A,FALSE,"T-0298";"Unibank, utfall alla",#N/A,FALSE,"T-0298";#N/A,#N/A,FALSE,"Koncernskulder";#N/A,#N/A,FALSE,"Koncernfakturering"}</definedName>
    <definedName name="tfp" localSheetId="66" hidden="1">{"5 * utfall + budget",#N/A,FALSE,"T-0298";"5 * bolag",#N/A,FALSE,"T-0298";"Unibank, utfall alla",#N/A,FALSE,"T-0298";#N/A,#N/A,FALSE,"Koncernskulder";#N/A,#N/A,FALSE,"Koncernfakturering"}</definedName>
    <definedName name="tfp" localSheetId="9" hidden="1">{"5 * utfall + budget",#N/A,FALSE,"T-0298";"5 * bolag",#N/A,FALSE,"T-0298";"Unibank, utfall alla",#N/A,FALSE,"T-0298";#N/A,#N/A,FALSE,"Koncernskulder";#N/A,#N/A,FALSE,"Koncernfakturering"}</definedName>
    <definedName name="tfp" localSheetId="12" hidden="1">{"5 * utfall + budget",#N/A,FALSE,"T-0298";"5 * bolag",#N/A,FALSE,"T-0298";"Unibank, utfall alla",#N/A,FALSE,"T-0298";#N/A,#N/A,FALSE,"Koncernskulder";#N/A,#N/A,FALSE,"Koncernfakturering"}</definedName>
    <definedName name="tfp" localSheetId="87" hidden="1">{"5 * utfall + budget",#N/A,FALSE,"T-0298";"5 * bolag",#N/A,FALSE,"T-0298";"Unibank, utfall alla",#N/A,FALSE,"T-0298";#N/A,#N/A,FALSE,"Koncernskulder";#N/A,#N/A,FALSE,"Koncernfakturering"}</definedName>
    <definedName name="tfp" localSheetId="1" hidden="1">{"5 * utfall + budget",#N/A,FALSE,"T-0298";"5 * bolag",#N/A,FALSE,"T-0298";"Unibank, utfall alla",#N/A,FALSE,"T-0298";#N/A,#N/A,FALSE,"Koncernskulder";#N/A,#N/A,FALSE,"Koncernfakturering"}</definedName>
    <definedName name="tfp" localSheetId="0" hidden="1">{"5 * utfall + budget",#N/A,FALSE,"T-0298";"5 * bolag",#N/A,FALSE,"T-0298";"Unibank, utfall alla",#N/A,FALSE,"T-0298";#N/A,#N/A,FALSE,"Koncernskulder";#N/A,#N/A,FALSE,"Koncernfakturering"}</definedName>
    <definedName name="tfp" hidden="1">{"5 * utfall + budget",#N/A,FALSE,"T-0298";"5 * bolag",#N/A,FALSE,"T-0298";"Unibank, utfall alla",#N/A,FALSE,"T-0298";#N/A,#N/A,FALSE,"Koncernskulder";#N/A,#N/A,FALSE,"Koncernfakturering"}</definedName>
    <definedName name="Title" localSheetId="49">[12]Frontpage!$C$7</definedName>
    <definedName name="Title" localSheetId="61">[13]Frontpage!$C$7</definedName>
    <definedName name="Title" localSheetId="2">[14]Frontpage!$C$7</definedName>
    <definedName name="Title">[13]Frontpage!$C$7</definedName>
    <definedName name="TotalKol">[16]Investment_assets!$AX$1:$AY$65536</definedName>
    <definedName name="treasury" localSheetId="14">#REF!</definedName>
    <definedName name="treasury" localSheetId="15">#REF!</definedName>
    <definedName name="treasury" localSheetId="16">#REF!</definedName>
    <definedName name="treasury" localSheetId="17">#REF!</definedName>
    <definedName name="treasury" localSheetId="19">#REF!</definedName>
    <definedName name="treasury" localSheetId="20">#REF!</definedName>
    <definedName name="treasury" localSheetId="21">#REF!</definedName>
    <definedName name="treasury" localSheetId="22">#REF!</definedName>
    <definedName name="treasury" localSheetId="5">#REF!</definedName>
    <definedName name="treasury" localSheetId="25">#REF!</definedName>
    <definedName name="treasury" localSheetId="33">#REF!</definedName>
    <definedName name="treasury" localSheetId="6">#REF!</definedName>
    <definedName name="treasury" localSheetId="39">#REF!</definedName>
    <definedName name="treasury" localSheetId="7">#REF!</definedName>
    <definedName name="treasury" localSheetId="47">#REF!</definedName>
    <definedName name="treasury" localSheetId="50">#REF!</definedName>
    <definedName name="treasury" localSheetId="53">#REF!</definedName>
    <definedName name="treasury" localSheetId="61">#REF!</definedName>
    <definedName name="treasury" localSheetId="62">#REF!</definedName>
    <definedName name="treasury" localSheetId="65">#REF!</definedName>
    <definedName name="treasury" localSheetId="66">#REF!</definedName>
    <definedName name="treasury" localSheetId="9">#REF!</definedName>
    <definedName name="treasury" localSheetId="1">#REF!</definedName>
    <definedName name="treasury">#REF!</definedName>
    <definedName name="TreasuryKeyFig" localSheetId="14">#REF!</definedName>
    <definedName name="TreasuryKeyFig" localSheetId="15">#REF!</definedName>
    <definedName name="TreasuryKeyFig" localSheetId="16">#REF!</definedName>
    <definedName name="TreasuryKeyFig" localSheetId="17">#REF!</definedName>
    <definedName name="TreasuryKeyFig" localSheetId="19">#REF!</definedName>
    <definedName name="TreasuryKeyFig" localSheetId="20">#REF!</definedName>
    <definedName name="TreasuryKeyFig" localSheetId="21">#REF!</definedName>
    <definedName name="TreasuryKeyFig" localSheetId="22">#REF!</definedName>
    <definedName name="TreasuryKeyFig" localSheetId="5">#REF!</definedName>
    <definedName name="TreasuryKeyFig" localSheetId="25">#REF!</definedName>
    <definedName name="TreasuryKeyFig" localSheetId="33">#REF!</definedName>
    <definedName name="TreasuryKeyFig" localSheetId="6">#REF!</definedName>
    <definedName name="TreasuryKeyFig" localSheetId="39">#REF!</definedName>
    <definedName name="TreasuryKeyFig" localSheetId="7">#REF!</definedName>
    <definedName name="TreasuryKeyFig" localSheetId="47">#REF!</definedName>
    <definedName name="TreasuryKeyFig" localSheetId="50">#REF!</definedName>
    <definedName name="TreasuryKeyFig" localSheetId="53">#REF!</definedName>
    <definedName name="TreasuryKeyFig" localSheetId="61">#REF!</definedName>
    <definedName name="TreasuryKeyFig" localSheetId="62">#REF!</definedName>
    <definedName name="TreasuryKeyFig" localSheetId="65">#REF!</definedName>
    <definedName name="TreasuryKeyFig" localSheetId="66">#REF!</definedName>
    <definedName name="TreasuryKeyFig" localSheetId="9">#REF!</definedName>
    <definedName name="TreasuryKeyFig" localSheetId="1">#REF!</definedName>
    <definedName name="TreasuryKeyFig">#REF!</definedName>
    <definedName name="TreasuryOP" localSheetId="14">#REF!</definedName>
    <definedName name="TreasuryOP" localSheetId="15">#REF!</definedName>
    <definedName name="TreasuryOP" localSheetId="16">#REF!</definedName>
    <definedName name="TreasuryOP" localSheetId="17">#REF!</definedName>
    <definedName name="TreasuryOP" localSheetId="19">#REF!</definedName>
    <definedName name="TreasuryOP" localSheetId="20">#REF!</definedName>
    <definedName name="TreasuryOP" localSheetId="21">#REF!</definedName>
    <definedName name="TreasuryOP" localSheetId="22">#REF!</definedName>
    <definedName name="TreasuryOP" localSheetId="5">#REF!</definedName>
    <definedName name="TreasuryOP" localSheetId="25">#REF!</definedName>
    <definedName name="TreasuryOP" localSheetId="33">#REF!</definedName>
    <definedName name="TreasuryOP" localSheetId="6">#REF!</definedName>
    <definedName name="TreasuryOP" localSheetId="39">#REF!</definedName>
    <definedName name="TreasuryOP" localSheetId="7">#REF!</definedName>
    <definedName name="TreasuryOP" localSheetId="47">#REF!</definedName>
    <definedName name="TreasuryOP" localSheetId="50">#REF!</definedName>
    <definedName name="TreasuryOP" localSheetId="53">#REF!</definedName>
    <definedName name="TreasuryOP" localSheetId="61">#REF!</definedName>
    <definedName name="TreasuryOP" localSheetId="62">#REF!</definedName>
    <definedName name="TreasuryOP" localSheetId="65">#REF!</definedName>
    <definedName name="TreasuryOP" localSheetId="66">#REF!</definedName>
    <definedName name="TreasuryOP" localSheetId="9">#REF!</definedName>
    <definedName name="TreasuryOP" localSheetId="1">#REF!</definedName>
    <definedName name="TreasuryOP">#REF!</definedName>
    <definedName name="TULOS" localSheetId="14">#REF!</definedName>
    <definedName name="TULOS" localSheetId="15">#REF!</definedName>
    <definedName name="TULOS" localSheetId="16">#REF!</definedName>
    <definedName name="TULOS" localSheetId="17">#REF!</definedName>
    <definedName name="TULOS" localSheetId="19">#REF!</definedName>
    <definedName name="TULOS" localSheetId="20">#REF!</definedName>
    <definedName name="TULOS" localSheetId="21">#REF!</definedName>
    <definedName name="TULOS" localSheetId="5">#REF!</definedName>
    <definedName name="TULOS" localSheetId="33">#REF!</definedName>
    <definedName name="TULOS" localSheetId="6">#REF!</definedName>
    <definedName name="TULOS" localSheetId="7">#REF!</definedName>
    <definedName name="TULOS" localSheetId="53">#REF!</definedName>
    <definedName name="TULOS" localSheetId="62">#REF!</definedName>
    <definedName name="TULOS" localSheetId="65">#REF!</definedName>
    <definedName name="TULOS" localSheetId="66">#REF!</definedName>
    <definedName name="TULOS" localSheetId="9">#REF!</definedName>
    <definedName name="TULOS" localSheetId="1">#REF!</definedName>
    <definedName name="TULOS">#REF!</definedName>
    <definedName name="type">'[35]Schedule 8010'!$R$96:$S$98</definedName>
    <definedName name="uiui" localSheetId="14">#REF!</definedName>
    <definedName name="uiui" localSheetId="15">#REF!</definedName>
    <definedName name="uiui" localSheetId="16">#REF!</definedName>
    <definedName name="uiui" localSheetId="17">#REF!</definedName>
    <definedName name="uiui" localSheetId="18">#REF!</definedName>
    <definedName name="uiui" localSheetId="19">#REF!</definedName>
    <definedName name="uiui" localSheetId="20">#REF!</definedName>
    <definedName name="uiui" localSheetId="21">#REF!</definedName>
    <definedName name="uiui" localSheetId="22">#REF!</definedName>
    <definedName name="uiui" localSheetId="5">#REF!</definedName>
    <definedName name="uiui" localSheetId="25">#REF!</definedName>
    <definedName name="uiui" localSheetId="33">#REF!</definedName>
    <definedName name="uiui" localSheetId="6">#REF!</definedName>
    <definedName name="uiui" localSheetId="39">#REF!</definedName>
    <definedName name="uiui" localSheetId="7">#REF!</definedName>
    <definedName name="uiui" localSheetId="47">#REF!</definedName>
    <definedName name="uiui" localSheetId="49">#REF!</definedName>
    <definedName name="uiui" localSheetId="50">#REF!</definedName>
    <definedName name="uiui" localSheetId="53">#REF!</definedName>
    <definedName name="uiui" localSheetId="61">#REF!</definedName>
    <definedName name="uiui" localSheetId="62">#REF!</definedName>
    <definedName name="uiui" localSheetId="65">#REF!</definedName>
    <definedName name="uiui" localSheetId="66">#REF!</definedName>
    <definedName name="uiui" localSheetId="9">#REF!</definedName>
    <definedName name="uiui" localSheetId="12">'8'!#REF!</definedName>
    <definedName name="uiui" localSheetId="87">#REF!</definedName>
    <definedName name="uiui" localSheetId="1">#REF!</definedName>
    <definedName name="uiui">#REF!</definedName>
    <definedName name="uiuiuuiui" localSheetId="4" hidden="1">{"'YTD'!$A$6:$P$133"}</definedName>
    <definedName name="uiuiuuiui" localSheetId="14" hidden="1">{"'YTD'!$A$6:$P$133"}</definedName>
    <definedName name="uiuiuuiui" localSheetId="15" hidden="1">{"'YTD'!$A$6:$P$133"}</definedName>
    <definedName name="uiuiuuiui" localSheetId="16" hidden="1">{"'YTD'!$A$6:$P$133"}</definedName>
    <definedName name="uiuiuuiui" localSheetId="17" hidden="1">{"'YTD'!$A$6:$P$133"}</definedName>
    <definedName name="uiuiuuiui" localSheetId="18" hidden="1">{"'YTD'!$A$6:$P$133"}</definedName>
    <definedName name="uiuiuuiui" localSheetId="19" hidden="1">{"'YTD'!$A$6:$P$133"}</definedName>
    <definedName name="uiuiuuiui" localSheetId="20" hidden="1">{"'YTD'!$A$6:$P$133"}</definedName>
    <definedName name="uiuiuuiui" localSheetId="21" hidden="1">{"'YTD'!$A$6:$P$133"}</definedName>
    <definedName name="uiuiuuiui" localSheetId="22" hidden="1">{"'YTD'!$A$6:$P$133"}</definedName>
    <definedName name="uiuiuuiui" localSheetId="23" hidden="1">{"'YTD'!$A$6:$P$133"}</definedName>
    <definedName name="uiuiuuiui" localSheetId="5" hidden="1">{"'YTD'!$A$6:$P$133"}</definedName>
    <definedName name="uiuiuuiui" localSheetId="25" hidden="1">{"'YTD'!$A$6:$P$133"}</definedName>
    <definedName name="uiuiuuiui" localSheetId="33" hidden="1">{"'YTD'!$A$6:$P$133"}</definedName>
    <definedName name="uiuiuuiui" localSheetId="6" hidden="1">{"'YTD'!$A$6:$P$133"}</definedName>
    <definedName name="uiuiuuiui" localSheetId="39" hidden="1">{"'YTD'!$A$6:$P$133"}</definedName>
    <definedName name="uiuiuuiui" localSheetId="7" hidden="1">{"'YTD'!$A$6:$P$133"}</definedName>
    <definedName name="uiuiuuiui" localSheetId="47" hidden="1">{"'YTD'!$A$6:$P$133"}</definedName>
    <definedName name="uiuiuuiui" localSheetId="49" hidden="1">{"'YTD'!$A$6:$P$133"}</definedName>
    <definedName name="uiuiuuiui" localSheetId="50" hidden="1">{"'YTD'!$A$6:$P$133"}</definedName>
    <definedName name="uiuiuuiui" localSheetId="53" hidden="1">{"'YTD'!$A$6:$P$133"}</definedName>
    <definedName name="uiuiuuiui" localSheetId="57" hidden="1">{"'YTD'!$A$6:$P$133"}</definedName>
    <definedName name="uiuiuuiui" localSheetId="61" hidden="1">{"'YTD'!$A$6:$P$133"}</definedName>
    <definedName name="uiuiuuiui" localSheetId="62" hidden="1">{"'YTD'!$A$6:$P$133"}</definedName>
    <definedName name="uiuiuuiui" localSheetId="63" hidden="1">{"'YTD'!$A$6:$P$133"}</definedName>
    <definedName name="uiuiuuiui" localSheetId="64" hidden="1">{"'YTD'!$A$6:$P$133"}</definedName>
    <definedName name="uiuiuuiui" localSheetId="65" hidden="1">{"'YTD'!$A$6:$P$133"}</definedName>
    <definedName name="uiuiuuiui" localSheetId="66" hidden="1">{"'YTD'!$A$6:$P$133"}</definedName>
    <definedName name="uiuiuuiui" localSheetId="9" hidden="1">{"'YTD'!$A$6:$P$133"}</definedName>
    <definedName name="uiuiuuiui" localSheetId="12" hidden="1">{"'YTD'!$A$6:$P$133"}</definedName>
    <definedName name="uiuiuuiui" localSheetId="87" hidden="1">{"'YTD'!$A$6:$P$133"}</definedName>
    <definedName name="uiuiuuiui" localSheetId="1" hidden="1">{"'YTD'!$A$6:$P$133"}</definedName>
    <definedName name="uiuiuuiui" localSheetId="0" hidden="1">{"'YTD'!$A$6:$P$133"}</definedName>
    <definedName name="uiuiuuiui" hidden="1">{"'YTD'!$A$6:$P$133"}</definedName>
    <definedName name="UltimoLastYear">[16]HelpSheet!$C$3</definedName>
    <definedName name="Unit">[2]XXX!$C$34</definedName>
    <definedName name="Updated">[43]Input!$A$2:$A$18</definedName>
    <definedName name="user_decimals">[34]Frontpage!$D$5</definedName>
    <definedName name="user_G102203">[34]Frontpage!$D$18</definedName>
    <definedName name="user_G104220">[34]Frontpage!$D$21</definedName>
    <definedName name="user_G104330">[34]Frontpage!$D$22</definedName>
    <definedName name="user_G104440_">[34]Frontpage!#REF!</definedName>
    <definedName name="user_G201004">[34]Frontpage!$D$19</definedName>
    <definedName name="user_liaInput">[34]Frontpage!$D$11</definedName>
    <definedName name="user_luminor">[34]Frontpage!#REF!</definedName>
    <definedName name="user_NLP">[34]Frontpage!$D$10</definedName>
    <definedName name="user_Period">[34]Frontpage!$D$4</definedName>
    <definedName name="user_Units">[34]Frontpage!$D$3</definedName>
    <definedName name="ValgtDato1">[16]HelpSheet!$C$21</definedName>
    <definedName name="ValgtDato2">[16]HelpSheet!$C$23</definedName>
    <definedName name="ValgtDato3">[16]HelpSheet!$C$25</definedName>
    <definedName name="ValgtDatoIndex">[16]HelpSheet!$C$19</definedName>
    <definedName name="validation">[21]Legend!$A$11:$A$13</definedName>
    <definedName name="Valuta">[16]Investment_assets!$A$7:$IV$7</definedName>
    <definedName name="valuta_kurs_ultimo">[16]Valutakurser!$A$7:$Q$10</definedName>
    <definedName name="ValutaFlag">[16]HelpSheet!$G$6</definedName>
    <definedName name="ValutaValg">[16]HelpSheet!$G$3:$G$4</definedName>
    <definedName name="Wealth" localSheetId="14">#REF!</definedName>
    <definedName name="Wealth" localSheetId="15">#REF!</definedName>
    <definedName name="Wealth" localSheetId="16">#REF!</definedName>
    <definedName name="Wealth" localSheetId="17">#REF!</definedName>
    <definedName name="Wealth" localSheetId="18">#REF!</definedName>
    <definedName name="Wealth" localSheetId="19">#REF!</definedName>
    <definedName name="Wealth" localSheetId="20">#REF!</definedName>
    <definedName name="Wealth" localSheetId="21">#REF!</definedName>
    <definedName name="Wealth" localSheetId="22">#REF!</definedName>
    <definedName name="Wealth" localSheetId="5">#REF!</definedName>
    <definedName name="Wealth" localSheetId="25">#REF!</definedName>
    <definedName name="Wealth" localSheetId="33">#REF!</definedName>
    <definedName name="Wealth" localSheetId="6">#REF!</definedName>
    <definedName name="Wealth" localSheetId="39">#REF!</definedName>
    <definedName name="Wealth" localSheetId="7">#REF!</definedName>
    <definedName name="Wealth" localSheetId="47">#REF!</definedName>
    <definedName name="Wealth" localSheetId="50">#REF!</definedName>
    <definedName name="Wealth" localSheetId="53">#REF!</definedName>
    <definedName name="Wealth" localSheetId="61">#REF!</definedName>
    <definedName name="Wealth" localSheetId="62">#REF!</definedName>
    <definedName name="Wealth" localSheetId="65">#REF!</definedName>
    <definedName name="Wealth" localSheetId="66">#REF!</definedName>
    <definedName name="Wealth" localSheetId="9">#REF!</definedName>
    <definedName name="Wealth" localSheetId="12">'8'!#REF!</definedName>
    <definedName name="Wealth" localSheetId="87">#REF!</definedName>
    <definedName name="Wealth" localSheetId="1">#REF!</definedName>
    <definedName name="Wealth">#REF!</definedName>
    <definedName name="Wealthother" localSheetId="14">#REF!</definedName>
    <definedName name="Wealthother" localSheetId="15">#REF!</definedName>
    <definedName name="Wealthother" localSheetId="16">#REF!</definedName>
    <definedName name="Wealthother" localSheetId="17">#REF!</definedName>
    <definedName name="Wealthother" localSheetId="18">#REF!</definedName>
    <definedName name="Wealthother" localSheetId="19">#REF!</definedName>
    <definedName name="Wealthother" localSheetId="20">#REF!</definedName>
    <definedName name="Wealthother" localSheetId="21">#REF!</definedName>
    <definedName name="Wealthother" localSheetId="22">#REF!</definedName>
    <definedName name="Wealthother" localSheetId="5">#REF!</definedName>
    <definedName name="Wealthother" localSheetId="33">#REF!</definedName>
    <definedName name="Wealthother" localSheetId="6">#REF!</definedName>
    <definedName name="Wealthother" localSheetId="39">#REF!</definedName>
    <definedName name="Wealthother" localSheetId="7">#REF!</definedName>
    <definedName name="Wealthother" localSheetId="47">#REF!</definedName>
    <definedName name="Wealthother" localSheetId="50">#REF!</definedName>
    <definedName name="Wealthother" localSheetId="53">#REF!</definedName>
    <definedName name="Wealthother" localSheetId="61">#REF!</definedName>
    <definedName name="Wealthother" localSheetId="62">#REF!</definedName>
    <definedName name="Wealthother" localSheetId="65">#REF!</definedName>
    <definedName name="Wealthother" localSheetId="66">#REF!</definedName>
    <definedName name="Wealthother" localSheetId="9">#REF!</definedName>
    <definedName name="Wealthother" localSheetId="87">#REF!</definedName>
    <definedName name="Wealthother" localSheetId="1">#REF!</definedName>
    <definedName name="Wealthother">#REF!</definedName>
    <definedName name="Vesta_life" localSheetId="14">#REF!</definedName>
    <definedName name="Vesta_life" localSheetId="15">#REF!</definedName>
    <definedName name="Vesta_life" localSheetId="16">#REF!</definedName>
    <definedName name="Vesta_life" localSheetId="17">#REF!</definedName>
    <definedName name="Vesta_life" localSheetId="18">#REF!</definedName>
    <definedName name="Vesta_life" localSheetId="19">#REF!</definedName>
    <definedName name="Vesta_life" localSheetId="20">#REF!</definedName>
    <definedName name="Vesta_life" localSheetId="21">#REF!</definedName>
    <definedName name="Vesta_life" localSheetId="22">#REF!</definedName>
    <definedName name="Vesta_life" localSheetId="5">#REF!</definedName>
    <definedName name="Vesta_life" localSheetId="25">#REF!</definedName>
    <definedName name="Vesta_life" localSheetId="33">#REF!</definedName>
    <definedName name="Vesta_life" localSheetId="6">#REF!</definedName>
    <definedName name="Vesta_life" localSheetId="39">#REF!</definedName>
    <definedName name="Vesta_life" localSheetId="7">#REF!</definedName>
    <definedName name="Vesta_life" localSheetId="47">#REF!</definedName>
    <definedName name="Vesta_life" localSheetId="50">#REF!</definedName>
    <definedName name="Vesta_life" localSheetId="53">#REF!</definedName>
    <definedName name="Vesta_life" localSheetId="61">#REF!</definedName>
    <definedName name="Vesta_life" localSheetId="62">#REF!</definedName>
    <definedName name="Vesta_life" localSheetId="65">#REF!</definedName>
    <definedName name="Vesta_life" localSheetId="66">#REF!</definedName>
    <definedName name="Vesta_life" localSheetId="9">#REF!</definedName>
    <definedName name="Vesta_life" localSheetId="12">'8'!#REF!</definedName>
    <definedName name="Vesta_life" localSheetId="87">#REF!</definedName>
    <definedName name="Vesta_life" localSheetId="1">#REF!</definedName>
    <definedName name="Vesta_life">#REF!</definedName>
    <definedName name="Wholsalebanking" localSheetId="14">#REF!</definedName>
    <definedName name="Wholsalebanking" localSheetId="15">#REF!</definedName>
    <definedName name="Wholsalebanking" localSheetId="16">#REF!</definedName>
    <definedName name="Wholsalebanking" localSheetId="17">#REF!</definedName>
    <definedName name="Wholsalebanking" localSheetId="18">#REF!</definedName>
    <definedName name="Wholsalebanking" localSheetId="19">#REF!</definedName>
    <definedName name="Wholsalebanking" localSheetId="20">#REF!</definedName>
    <definedName name="Wholsalebanking" localSheetId="21">#REF!</definedName>
    <definedName name="Wholsalebanking" localSheetId="22">#REF!</definedName>
    <definedName name="Wholsalebanking" localSheetId="5">#REF!</definedName>
    <definedName name="Wholsalebanking" localSheetId="33">#REF!</definedName>
    <definedName name="Wholsalebanking" localSheetId="6">#REF!</definedName>
    <definedName name="Wholsalebanking" localSheetId="39">#REF!</definedName>
    <definedName name="Wholsalebanking" localSheetId="7">#REF!</definedName>
    <definedName name="Wholsalebanking" localSheetId="50">#REF!</definedName>
    <definedName name="Wholsalebanking" localSheetId="53">#REF!</definedName>
    <definedName name="Wholsalebanking" localSheetId="61">#REF!</definedName>
    <definedName name="Wholsalebanking" localSheetId="62">#REF!</definedName>
    <definedName name="Wholsalebanking" localSheetId="65">#REF!</definedName>
    <definedName name="Wholsalebanking" localSheetId="66">#REF!</definedName>
    <definedName name="Wholsalebanking" localSheetId="9">#REF!</definedName>
    <definedName name="Wholsalebanking" localSheetId="87">#REF!</definedName>
    <definedName name="Wholsalebanking" localSheetId="1">#REF!</definedName>
    <definedName name="Wholsalebanking">#REF!</definedName>
    <definedName name="wrn.Bransch." localSheetId="4" hidden="1">{"Sammanst",#N/A,TRUE,"951231";"Sid4",#N/A,TRUE,"4.Slutlig";"Sid2",#N/A,TRUE,"2.Värden";"Sid3",#N/A,TRUE,"3.Justering";"Sid1",#N/A,TRUE,"1.Utgångsläge"}</definedName>
    <definedName name="wrn.Bransch." localSheetId="14" hidden="1">{"Sammanst",#N/A,TRUE,"951231";"Sid4",#N/A,TRUE,"4.Slutlig";"Sid2",#N/A,TRUE,"2.Värden";"Sid3",#N/A,TRUE,"3.Justering";"Sid1",#N/A,TRUE,"1.Utgångsläge"}</definedName>
    <definedName name="wrn.Bransch." localSheetId="15" hidden="1">{"Sammanst",#N/A,TRUE,"951231";"Sid4",#N/A,TRUE,"4.Slutlig";"Sid2",#N/A,TRUE,"2.Värden";"Sid3",#N/A,TRUE,"3.Justering";"Sid1",#N/A,TRUE,"1.Utgångsläge"}</definedName>
    <definedName name="wrn.Bransch." localSheetId="16" hidden="1">{"Sammanst",#N/A,TRUE,"951231";"Sid4",#N/A,TRUE,"4.Slutlig";"Sid2",#N/A,TRUE,"2.Värden";"Sid3",#N/A,TRUE,"3.Justering";"Sid1",#N/A,TRUE,"1.Utgångsläge"}</definedName>
    <definedName name="wrn.Bransch." localSheetId="17" hidden="1">{"Sammanst",#N/A,TRUE,"951231";"Sid4",#N/A,TRUE,"4.Slutlig";"Sid2",#N/A,TRUE,"2.Värden";"Sid3",#N/A,TRUE,"3.Justering";"Sid1",#N/A,TRUE,"1.Utgångsläge"}</definedName>
    <definedName name="wrn.Bransch." localSheetId="18" hidden="1">{"Sammanst",#N/A,TRUE,"951231";"Sid4",#N/A,TRUE,"4.Slutlig";"Sid2",#N/A,TRUE,"2.Värden";"Sid3",#N/A,TRUE,"3.Justering";"Sid1",#N/A,TRUE,"1.Utgångsläge"}</definedName>
    <definedName name="wrn.Bransch." localSheetId="19" hidden="1">{"Sammanst",#N/A,TRUE,"951231";"Sid4",#N/A,TRUE,"4.Slutlig";"Sid2",#N/A,TRUE,"2.Värden";"Sid3",#N/A,TRUE,"3.Justering";"Sid1",#N/A,TRUE,"1.Utgångsläge"}</definedName>
    <definedName name="wrn.Bransch." localSheetId="20" hidden="1">{"Sammanst",#N/A,TRUE,"951231";"Sid4",#N/A,TRUE,"4.Slutlig";"Sid2",#N/A,TRUE,"2.Värden";"Sid3",#N/A,TRUE,"3.Justering";"Sid1",#N/A,TRUE,"1.Utgångsläge"}</definedName>
    <definedName name="wrn.Bransch." localSheetId="21" hidden="1">{"Sammanst",#N/A,TRUE,"951231";"Sid4",#N/A,TRUE,"4.Slutlig";"Sid2",#N/A,TRUE,"2.Värden";"Sid3",#N/A,TRUE,"3.Justering";"Sid1",#N/A,TRUE,"1.Utgångsläge"}</definedName>
    <definedName name="wrn.Bransch." localSheetId="22" hidden="1">{"Sammanst",#N/A,TRUE,"951231";"Sid4",#N/A,TRUE,"4.Slutlig";"Sid2",#N/A,TRUE,"2.Värden";"Sid3",#N/A,TRUE,"3.Justering";"Sid1",#N/A,TRUE,"1.Utgångsläge"}</definedName>
    <definedName name="wrn.Bransch." localSheetId="23" hidden="1">{"Sammanst",#N/A,TRUE,"951231";"Sid4",#N/A,TRUE,"4.Slutlig";"Sid2",#N/A,TRUE,"2.Värden";"Sid3",#N/A,TRUE,"3.Justering";"Sid1",#N/A,TRUE,"1.Utgångsläge"}</definedName>
    <definedName name="wrn.Bransch." localSheetId="5" hidden="1">{"Sammanst",#N/A,TRUE,"951231";"Sid4",#N/A,TRUE,"4.Slutlig";"Sid2",#N/A,TRUE,"2.Värden";"Sid3",#N/A,TRUE,"3.Justering";"Sid1",#N/A,TRUE,"1.Utgångsläge"}</definedName>
    <definedName name="wrn.Bransch." localSheetId="25" hidden="1">{"Sammanst",#N/A,TRUE,"951231";"Sid4",#N/A,TRUE,"4.Slutlig";"Sid2",#N/A,TRUE,"2.Värden";"Sid3",#N/A,TRUE,"3.Justering";"Sid1",#N/A,TRUE,"1.Utgångsläge"}</definedName>
    <definedName name="wrn.Bransch." localSheetId="33" hidden="1">{"Sammanst",#N/A,TRUE,"951231";"Sid4",#N/A,TRUE,"4.Slutlig";"Sid2",#N/A,TRUE,"2.Värden";"Sid3",#N/A,TRUE,"3.Justering";"Sid1",#N/A,TRUE,"1.Utgångsläge"}</definedName>
    <definedName name="wrn.Bransch." localSheetId="6" hidden="1">{"Sammanst",#N/A,TRUE,"951231";"Sid4",#N/A,TRUE,"4.Slutlig";"Sid2",#N/A,TRUE,"2.Värden";"Sid3",#N/A,TRUE,"3.Justering";"Sid1",#N/A,TRUE,"1.Utgångsläge"}</definedName>
    <definedName name="wrn.Bransch." localSheetId="39" hidden="1">{"Sammanst",#N/A,TRUE,"951231";"Sid4",#N/A,TRUE,"4.Slutlig";"Sid2",#N/A,TRUE,"2.Värden";"Sid3",#N/A,TRUE,"3.Justering";"Sid1",#N/A,TRUE,"1.Utgångsläge"}</definedName>
    <definedName name="wrn.Bransch." localSheetId="7" hidden="1">{"Sammanst",#N/A,TRUE,"951231";"Sid4",#N/A,TRUE,"4.Slutlig";"Sid2",#N/A,TRUE,"2.Värden";"Sid3",#N/A,TRUE,"3.Justering";"Sid1",#N/A,TRUE,"1.Utgångsläge"}</definedName>
    <definedName name="wrn.Bransch." localSheetId="47" hidden="1">{"Sammanst",#N/A,TRUE,"951231";"Sid4",#N/A,TRUE,"4.Slutlig";"Sid2",#N/A,TRUE,"2.Värden";"Sid3",#N/A,TRUE,"3.Justering";"Sid1",#N/A,TRUE,"1.Utgångsläge"}</definedName>
    <definedName name="wrn.Bransch." localSheetId="50" hidden="1">{"Sammanst",#N/A,TRUE,"951231";"Sid4",#N/A,TRUE,"4.Slutlig";"Sid2",#N/A,TRUE,"2.Värden";"Sid3",#N/A,TRUE,"3.Justering";"Sid1",#N/A,TRUE,"1.Utgångsläge"}</definedName>
    <definedName name="wrn.Bransch." localSheetId="53" hidden="1">{"Sammanst",#N/A,TRUE,"951231";"Sid4",#N/A,TRUE,"4.Slutlig";"Sid2",#N/A,TRUE,"2.Värden";"Sid3",#N/A,TRUE,"3.Justering";"Sid1",#N/A,TRUE,"1.Utgångsläge"}</definedName>
    <definedName name="wrn.Bransch." localSheetId="57" hidden="1">{"Sammanst",#N/A,TRUE,"951231";"Sid4",#N/A,TRUE,"4.Slutlig";"Sid2",#N/A,TRUE,"2.Värden";"Sid3",#N/A,TRUE,"3.Justering";"Sid1",#N/A,TRUE,"1.Utgångsläge"}</definedName>
    <definedName name="wrn.Bransch." localSheetId="61" hidden="1">{"Sammanst",#N/A,TRUE,"951231";"Sid4",#N/A,TRUE,"4.Slutlig";"Sid2",#N/A,TRUE,"2.Värden";"Sid3",#N/A,TRUE,"3.Justering";"Sid1",#N/A,TRUE,"1.Utgångsläge"}</definedName>
    <definedName name="wrn.Bransch." localSheetId="62" hidden="1">{"Sammanst",#N/A,TRUE,"951231";"Sid4",#N/A,TRUE,"4.Slutlig";"Sid2",#N/A,TRUE,"2.Värden";"Sid3",#N/A,TRUE,"3.Justering";"Sid1",#N/A,TRUE,"1.Utgångsläge"}</definedName>
    <definedName name="wrn.Bransch." localSheetId="63" hidden="1">{"Sammanst",#N/A,TRUE,"951231";"Sid4",#N/A,TRUE,"4.Slutlig";"Sid2",#N/A,TRUE,"2.Värden";"Sid3",#N/A,TRUE,"3.Justering";"Sid1",#N/A,TRUE,"1.Utgångsläge"}</definedName>
    <definedName name="wrn.Bransch." localSheetId="64" hidden="1">{"Sammanst",#N/A,TRUE,"951231";"Sid4",#N/A,TRUE,"4.Slutlig";"Sid2",#N/A,TRUE,"2.Värden";"Sid3",#N/A,TRUE,"3.Justering";"Sid1",#N/A,TRUE,"1.Utgångsläge"}</definedName>
    <definedName name="wrn.Bransch." localSheetId="65" hidden="1">{"Sammanst",#N/A,TRUE,"951231";"Sid4",#N/A,TRUE,"4.Slutlig";"Sid2",#N/A,TRUE,"2.Värden";"Sid3",#N/A,TRUE,"3.Justering";"Sid1",#N/A,TRUE,"1.Utgångsläge"}</definedName>
    <definedName name="wrn.Bransch." localSheetId="66" hidden="1">{"Sammanst",#N/A,TRUE,"951231";"Sid4",#N/A,TRUE,"4.Slutlig";"Sid2",#N/A,TRUE,"2.Värden";"Sid3",#N/A,TRUE,"3.Justering";"Sid1",#N/A,TRUE,"1.Utgångsläge"}</definedName>
    <definedName name="wrn.Bransch." localSheetId="9" hidden="1">{"Sammanst",#N/A,TRUE,"951231";"Sid4",#N/A,TRUE,"4.Slutlig";"Sid2",#N/A,TRUE,"2.Värden";"Sid3",#N/A,TRUE,"3.Justering";"Sid1",#N/A,TRUE,"1.Utgångsläge"}</definedName>
    <definedName name="wrn.Bransch." localSheetId="12" hidden="1">{"Sammanst",#N/A,TRUE,"951231";"Sid4",#N/A,TRUE,"4.Slutlig";"Sid2",#N/A,TRUE,"2.Värden";"Sid3",#N/A,TRUE,"3.Justering";"Sid1",#N/A,TRUE,"1.Utgångsläge"}</definedName>
    <definedName name="wrn.Bransch." localSheetId="87" hidden="1">{"Sammanst",#N/A,TRUE,"951231";"Sid4",#N/A,TRUE,"4.Slutlig";"Sid2",#N/A,TRUE,"2.Värden";"Sid3",#N/A,TRUE,"3.Justering";"Sid1",#N/A,TRUE,"1.Utgångsläge"}</definedName>
    <definedName name="wrn.Bransch." localSheetId="1" hidden="1">{"Sammanst",#N/A,TRUE,"951231";"Sid4",#N/A,TRUE,"4.Slutlig";"Sid2",#N/A,TRUE,"2.Värden";"Sid3",#N/A,TRUE,"3.Justering";"Sid1",#N/A,TRUE,"1.Utgångsläge"}</definedName>
    <definedName name="wrn.Bransch." localSheetId="0" hidden="1">{"Sammanst",#N/A,TRUE,"951231";"Sid4",#N/A,TRUE,"4.Slutlig";"Sid2",#N/A,TRUE,"2.Värden";"Sid3",#N/A,TRUE,"3.Justering";"Sid1",#N/A,TRUE,"1.Utgångsläge"}</definedName>
    <definedName name="wrn.Bransch." hidden="1">{"Sammanst",#N/A,TRUE,"951231";"Sid4",#N/A,TRUE,"4.Slutlig";"Sid2",#N/A,TRUE,"2.Värden";"Sid3",#N/A,TRUE,"3.Justering";"Sid1",#N/A,TRUE,"1.Utgångsläge"}</definedName>
    <definedName name="wrn.Månadsrapport._.T." localSheetId="4" hidden="1">{"5 * utfall + budget",#N/A,FALSE,"T-0298";"5 * bolag",#N/A,FALSE,"T-0298";"Unibank, utfall alla",#N/A,FALSE,"T-0298";#N/A,#N/A,FALSE,"Koncernskulder";#N/A,#N/A,FALSE,"Koncernfakturering"}</definedName>
    <definedName name="wrn.Månadsrapport._.T." localSheetId="14" hidden="1">{"5 * utfall + budget",#N/A,FALSE,"T-0298";"5 * bolag",#N/A,FALSE,"T-0298";"Unibank, utfall alla",#N/A,FALSE,"T-0298";#N/A,#N/A,FALSE,"Koncernskulder";#N/A,#N/A,FALSE,"Koncernfakturering"}</definedName>
    <definedName name="wrn.Månadsrapport._.T." localSheetId="15" hidden="1">{"5 * utfall + budget",#N/A,FALSE,"T-0298";"5 * bolag",#N/A,FALSE,"T-0298";"Unibank, utfall alla",#N/A,FALSE,"T-0298";#N/A,#N/A,FALSE,"Koncernskulder";#N/A,#N/A,FALSE,"Koncernfakturering"}</definedName>
    <definedName name="wrn.Månadsrapport._.T." localSheetId="16" hidden="1">{"5 * utfall + budget",#N/A,FALSE,"T-0298";"5 * bolag",#N/A,FALSE,"T-0298";"Unibank, utfall alla",#N/A,FALSE,"T-0298";#N/A,#N/A,FALSE,"Koncernskulder";#N/A,#N/A,FALSE,"Koncernfakturering"}</definedName>
    <definedName name="wrn.Månadsrapport._.T." localSheetId="17" hidden="1">{"5 * utfall + budget",#N/A,FALSE,"T-0298";"5 * bolag",#N/A,FALSE,"T-0298";"Unibank, utfall alla",#N/A,FALSE,"T-0298";#N/A,#N/A,FALSE,"Koncernskulder";#N/A,#N/A,FALSE,"Koncernfakturering"}</definedName>
    <definedName name="wrn.Månadsrapport._.T." localSheetId="18" hidden="1">{"5 * utfall + budget",#N/A,FALSE,"T-0298";"5 * bolag",#N/A,FALSE,"T-0298";"Unibank, utfall alla",#N/A,FALSE,"T-0298";#N/A,#N/A,FALSE,"Koncernskulder";#N/A,#N/A,FALSE,"Koncernfakturering"}</definedName>
    <definedName name="wrn.Månadsrapport._.T." localSheetId="19" hidden="1">{"5 * utfall + budget",#N/A,FALSE,"T-0298";"5 * bolag",#N/A,FALSE,"T-0298";"Unibank, utfall alla",#N/A,FALSE,"T-0298";#N/A,#N/A,FALSE,"Koncernskulder";#N/A,#N/A,FALSE,"Koncernfakturering"}</definedName>
    <definedName name="wrn.Månadsrapport._.T." localSheetId="20" hidden="1">{"5 * utfall + budget",#N/A,FALSE,"T-0298";"5 * bolag",#N/A,FALSE,"T-0298";"Unibank, utfall alla",#N/A,FALSE,"T-0298";#N/A,#N/A,FALSE,"Koncernskulder";#N/A,#N/A,FALSE,"Koncernfakturering"}</definedName>
    <definedName name="wrn.Månadsrapport._.T." localSheetId="21" hidden="1">{"5 * utfall + budget",#N/A,FALSE,"T-0298";"5 * bolag",#N/A,FALSE,"T-0298";"Unibank, utfall alla",#N/A,FALSE,"T-0298";#N/A,#N/A,FALSE,"Koncernskulder";#N/A,#N/A,FALSE,"Koncernfakturering"}</definedName>
    <definedName name="wrn.Månadsrapport._.T." localSheetId="22" hidden="1">{"5 * utfall + budget",#N/A,FALSE,"T-0298";"5 * bolag",#N/A,FALSE,"T-0298";"Unibank, utfall alla",#N/A,FALSE,"T-0298";#N/A,#N/A,FALSE,"Koncernskulder";#N/A,#N/A,FALSE,"Koncernfakturering"}</definedName>
    <definedName name="wrn.Månadsrapport._.T." localSheetId="23" hidden="1">{"5 * utfall + budget",#N/A,FALSE,"T-0298";"5 * bolag",#N/A,FALSE,"T-0298";"Unibank, utfall alla",#N/A,FALSE,"T-0298";#N/A,#N/A,FALSE,"Koncernskulder";#N/A,#N/A,FALSE,"Koncernfakturering"}</definedName>
    <definedName name="wrn.Månadsrapport._.T." localSheetId="5" hidden="1">{"5 * utfall + budget",#N/A,FALSE,"T-0298";"5 * bolag",#N/A,FALSE,"T-0298";"Unibank, utfall alla",#N/A,FALSE,"T-0298";#N/A,#N/A,FALSE,"Koncernskulder";#N/A,#N/A,FALSE,"Koncernfakturering"}</definedName>
    <definedName name="wrn.Månadsrapport._.T." localSheetId="25" hidden="1">{"5 * utfall + budget",#N/A,FALSE,"T-0298";"5 * bolag",#N/A,FALSE,"T-0298";"Unibank, utfall alla",#N/A,FALSE,"T-0298";#N/A,#N/A,FALSE,"Koncernskulder";#N/A,#N/A,FALSE,"Koncernfakturering"}</definedName>
    <definedName name="wrn.Månadsrapport._.T." localSheetId="33" hidden="1">{"5 * utfall + budget",#N/A,FALSE,"T-0298";"5 * bolag",#N/A,FALSE,"T-0298";"Unibank, utfall alla",#N/A,FALSE,"T-0298";#N/A,#N/A,FALSE,"Koncernskulder";#N/A,#N/A,FALSE,"Koncernfakturering"}</definedName>
    <definedName name="wrn.Månadsrapport._.T." localSheetId="6" hidden="1">{"5 * utfall + budget",#N/A,FALSE,"T-0298";"5 * bolag",#N/A,FALSE,"T-0298";"Unibank, utfall alla",#N/A,FALSE,"T-0298";#N/A,#N/A,FALSE,"Koncernskulder";#N/A,#N/A,FALSE,"Koncernfakturering"}</definedName>
    <definedName name="wrn.Månadsrapport._.T." localSheetId="39" hidden="1">{"5 * utfall + budget",#N/A,FALSE,"T-0298";"5 * bolag",#N/A,FALSE,"T-0298";"Unibank, utfall alla",#N/A,FALSE,"T-0298";#N/A,#N/A,FALSE,"Koncernskulder";#N/A,#N/A,FALSE,"Koncernfakturering"}</definedName>
    <definedName name="wrn.Månadsrapport._.T." localSheetId="7" hidden="1">{"5 * utfall + budget",#N/A,FALSE,"T-0298";"5 * bolag",#N/A,FALSE,"T-0298";"Unibank, utfall alla",#N/A,FALSE,"T-0298";#N/A,#N/A,FALSE,"Koncernskulder";#N/A,#N/A,FALSE,"Koncernfakturering"}</definedName>
    <definedName name="wrn.Månadsrapport._.T." localSheetId="47" hidden="1">{"5 * utfall + budget",#N/A,FALSE,"T-0298";"5 * bolag",#N/A,FALSE,"T-0298";"Unibank, utfall alla",#N/A,FALSE,"T-0298";#N/A,#N/A,FALSE,"Koncernskulder";#N/A,#N/A,FALSE,"Koncernfakturering"}</definedName>
    <definedName name="wrn.Månadsrapport._.T." localSheetId="50" hidden="1">{"5 * utfall + budget",#N/A,FALSE,"T-0298";"5 * bolag",#N/A,FALSE,"T-0298";"Unibank, utfall alla",#N/A,FALSE,"T-0298";#N/A,#N/A,FALSE,"Koncernskulder";#N/A,#N/A,FALSE,"Koncernfakturering"}</definedName>
    <definedName name="wrn.Månadsrapport._.T." localSheetId="53" hidden="1">{"5 * utfall + budget",#N/A,FALSE,"T-0298";"5 * bolag",#N/A,FALSE,"T-0298";"Unibank, utfall alla",#N/A,FALSE,"T-0298";#N/A,#N/A,FALSE,"Koncernskulder";#N/A,#N/A,FALSE,"Koncernfakturering"}</definedName>
    <definedName name="wrn.Månadsrapport._.T." localSheetId="57" hidden="1">{"5 * utfall + budget",#N/A,FALSE,"T-0298";"5 * bolag",#N/A,FALSE,"T-0298";"Unibank, utfall alla",#N/A,FALSE,"T-0298";#N/A,#N/A,FALSE,"Koncernskulder";#N/A,#N/A,FALSE,"Koncernfakturering"}</definedName>
    <definedName name="wrn.Månadsrapport._.T." localSheetId="61" hidden="1">{"5 * utfall + budget",#N/A,FALSE,"T-0298";"5 * bolag",#N/A,FALSE,"T-0298";"Unibank, utfall alla",#N/A,FALSE,"T-0298";#N/A,#N/A,FALSE,"Koncernskulder";#N/A,#N/A,FALSE,"Koncernfakturering"}</definedName>
    <definedName name="wrn.Månadsrapport._.T." localSheetId="62" hidden="1">{"5 * utfall + budget",#N/A,FALSE,"T-0298";"5 * bolag",#N/A,FALSE,"T-0298";"Unibank, utfall alla",#N/A,FALSE,"T-0298";#N/A,#N/A,FALSE,"Koncernskulder";#N/A,#N/A,FALSE,"Koncernfakturering"}</definedName>
    <definedName name="wrn.Månadsrapport._.T." localSheetId="63" hidden="1">{"5 * utfall + budget",#N/A,FALSE,"T-0298";"5 * bolag",#N/A,FALSE,"T-0298";"Unibank, utfall alla",#N/A,FALSE,"T-0298";#N/A,#N/A,FALSE,"Koncernskulder";#N/A,#N/A,FALSE,"Koncernfakturering"}</definedName>
    <definedName name="wrn.Månadsrapport._.T." localSheetId="64" hidden="1">{"5 * utfall + budget",#N/A,FALSE,"T-0298";"5 * bolag",#N/A,FALSE,"T-0298";"Unibank, utfall alla",#N/A,FALSE,"T-0298";#N/A,#N/A,FALSE,"Koncernskulder";#N/A,#N/A,FALSE,"Koncernfakturering"}</definedName>
    <definedName name="wrn.Månadsrapport._.T." localSheetId="65" hidden="1">{"5 * utfall + budget",#N/A,FALSE,"T-0298";"5 * bolag",#N/A,FALSE,"T-0298";"Unibank, utfall alla",#N/A,FALSE,"T-0298";#N/A,#N/A,FALSE,"Koncernskulder";#N/A,#N/A,FALSE,"Koncernfakturering"}</definedName>
    <definedName name="wrn.Månadsrapport._.T." localSheetId="66" hidden="1">{"5 * utfall + budget",#N/A,FALSE,"T-0298";"5 * bolag",#N/A,FALSE,"T-0298";"Unibank, utfall alla",#N/A,FALSE,"T-0298";#N/A,#N/A,FALSE,"Koncernskulder";#N/A,#N/A,FALSE,"Koncernfakturering"}</definedName>
    <definedName name="wrn.Månadsrapport._.T." localSheetId="9" hidden="1">{"5 * utfall + budget",#N/A,FALSE,"T-0298";"5 * bolag",#N/A,FALSE,"T-0298";"Unibank, utfall alla",#N/A,FALSE,"T-0298";#N/A,#N/A,FALSE,"Koncernskulder";#N/A,#N/A,FALSE,"Koncernfakturering"}</definedName>
    <definedName name="wrn.Månadsrapport._.T." localSheetId="12" hidden="1">{"5 * utfall + budget",#N/A,FALSE,"T-0298";"5 * bolag",#N/A,FALSE,"T-0298";"Unibank, utfall alla",#N/A,FALSE,"T-0298";#N/A,#N/A,FALSE,"Koncernskulder";#N/A,#N/A,FALSE,"Koncernfakturering"}</definedName>
    <definedName name="wrn.Månadsrapport._.T." localSheetId="87" hidden="1">{"5 * utfall + budget",#N/A,FALSE,"T-0298";"5 * bolag",#N/A,FALSE,"T-0298";"Unibank, utfall alla",#N/A,FALSE,"T-0298";#N/A,#N/A,FALSE,"Koncernskulder";#N/A,#N/A,FALSE,"Koncernfakturering"}</definedName>
    <definedName name="wrn.Månadsrapport._.T." localSheetId="1" hidden="1">{"5 * utfall + budget",#N/A,FALSE,"T-0298";"5 * bolag",#N/A,FALSE,"T-0298";"Unibank, utfall alla",#N/A,FALSE,"T-0298";#N/A,#N/A,FALSE,"Koncernskulder";#N/A,#N/A,FALSE,"Koncernfakturering"}</definedName>
    <definedName name="wrn.Månadsrapport._.T." localSheetId="0" hidden="1">{"5 * utfall + budget",#N/A,FALSE,"T-0298";"5 * bolag",#N/A,FALSE,"T-0298";"Unibank, utfall alla",#N/A,FALSE,"T-0298";#N/A,#N/A,FALSE,"Koncernskulder";#N/A,#N/A,FALSE,"Koncernfakturering"}</definedName>
    <definedName name="wrn.Månadsrapport._.T." hidden="1">{"5 * utfall + budget",#N/A,FALSE,"T-0298";"5 * bolag",#N/A,FALSE,"T-0298";"Unibank, utfall alla",#N/A,FALSE,"T-0298";#N/A,#N/A,FALSE,"Koncernskulder";#N/A,#N/A,FALSE,"Koncernfakturering"}</definedName>
    <definedName name="wrn.udskriv." localSheetId="4" hidden="1">{#N/A,#N/A,TRUE,"Forside";#N/A,#N/A,TRUE,"Contents";#N/A,#N/A,TRUE,"Opera. income stat.";#N/A,#N/A,TRUE,"Business area ";#N/A,#N/A,TRUE,"Statutory income statem."}</definedName>
    <definedName name="wrn.udskriv." localSheetId="14" hidden="1">{#N/A,#N/A,TRUE,"Forside";#N/A,#N/A,TRUE,"Contents";#N/A,#N/A,TRUE,"Opera. income stat.";#N/A,#N/A,TRUE,"Business area ";#N/A,#N/A,TRUE,"Statutory income statem."}</definedName>
    <definedName name="wrn.udskriv." localSheetId="15" hidden="1">{#N/A,#N/A,TRUE,"Forside";#N/A,#N/A,TRUE,"Contents";#N/A,#N/A,TRUE,"Opera. income stat.";#N/A,#N/A,TRUE,"Business area ";#N/A,#N/A,TRUE,"Statutory income statem."}</definedName>
    <definedName name="wrn.udskriv." localSheetId="16" hidden="1">{#N/A,#N/A,TRUE,"Forside";#N/A,#N/A,TRUE,"Contents";#N/A,#N/A,TRUE,"Opera. income stat.";#N/A,#N/A,TRUE,"Business area ";#N/A,#N/A,TRUE,"Statutory income statem."}</definedName>
    <definedName name="wrn.udskriv." localSheetId="17" hidden="1">{#N/A,#N/A,TRUE,"Forside";#N/A,#N/A,TRUE,"Contents";#N/A,#N/A,TRUE,"Opera. income stat.";#N/A,#N/A,TRUE,"Business area ";#N/A,#N/A,TRUE,"Statutory income statem."}</definedName>
    <definedName name="wrn.udskriv." localSheetId="18" hidden="1">{#N/A,#N/A,TRUE,"Forside";#N/A,#N/A,TRUE,"Contents";#N/A,#N/A,TRUE,"Opera. income stat.";#N/A,#N/A,TRUE,"Business area ";#N/A,#N/A,TRUE,"Statutory income statem."}</definedName>
    <definedName name="wrn.udskriv." localSheetId="19" hidden="1">{#N/A,#N/A,TRUE,"Forside";#N/A,#N/A,TRUE,"Contents";#N/A,#N/A,TRUE,"Opera. income stat.";#N/A,#N/A,TRUE,"Business area ";#N/A,#N/A,TRUE,"Statutory income statem."}</definedName>
    <definedName name="wrn.udskriv." localSheetId="20" hidden="1">{#N/A,#N/A,TRUE,"Forside";#N/A,#N/A,TRUE,"Contents";#N/A,#N/A,TRUE,"Opera. income stat.";#N/A,#N/A,TRUE,"Business area ";#N/A,#N/A,TRUE,"Statutory income statem."}</definedName>
    <definedName name="wrn.udskriv." localSheetId="21" hidden="1">{#N/A,#N/A,TRUE,"Forside";#N/A,#N/A,TRUE,"Contents";#N/A,#N/A,TRUE,"Opera. income stat.";#N/A,#N/A,TRUE,"Business area ";#N/A,#N/A,TRUE,"Statutory income statem."}</definedName>
    <definedName name="wrn.udskriv." localSheetId="22" hidden="1">{#N/A,#N/A,TRUE,"Forside";#N/A,#N/A,TRUE,"Contents";#N/A,#N/A,TRUE,"Opera. income stat.";#N/A,#N/A,TRUE,"Business area ";#N/A,#N/A,TRUE,"Statutory income statem."}</definedName>
    <definedName name="wrn.udskriv." localSheetId="23" hidden="1">{#N/A,#N/A,TRUE,"Forside";#N/A,#N/A,TRUE,"Contents";#N/A,#N/A,TRUE,"Opera. income stat.";#N/A,#N/A,TRUE,"Business area ";#N/A,#N/A,TRUE,"Statutory income statem."}</definedName>
    <definedName name="wrn.udskriv." localSheetId="5" hidden="1">{#N/A,#N/A,TRUE,"Forside";#N/A,#N/A,TRUE,"Contents";#N/A,#N/A,TRUE,"Opera. income stat.";#N/A,#N/A,TRUE,"Business area ";#N/A,#N/A,TRUE,"Statutory income statem."}</definedName>
    <definedName name="wrn.udskriv." localSheetId="25" hidden="1">{#N/A,#N/A,TRUE,"Forside";#N/A,#N/A,TRUE,"Contents";#N/A,#N/A,TRUE,"Opera. income stat.";#N/A,#N/A,TRUE,"Business area ";#N/A,#N/A,TRUE,"Statutory income statem."}</definedName>
    <definedName name="wrn.udskriv." localSheetId="33" hidden="1">{#N/A,#N/A,TRUE,"Forside";#N/A,#N/A,TRUE,"Contents";#N/A,#N/A,TRUE,"Opera. income stat.";#N/A,#N/A,TRUE,"Business area ";#N/A,#N/A,TRUE,"Statutory income statem."}</definedName>
    <definedName name="wrn.udskriv." localSheetId="6" hidden="1">{#N/A,#N/A,TRUE,"Forside";#N/A,#N/A,TRUE,"Contents";#N/A,#N/A,TRUE,"Opera. income stat.";#N/A,#N/A,TRUE,"Business area ";#N/A,#N/A,TRUE,"Statutory income statem."}</definedName>
    <definedName name="wrn.udskriv." localSheetId="39" hidden="1">{#N/A,#N/A,TRUE,"Forside";#N/A,#N/A,TRUE,"Contents";#N/A,#N/A,TRUE,"Opera. income stat.";#N/A,#N/A,TRUE,"Business area ";#N/A,#N/A,TRUE,"Statutory income statem."}</definedName>
    <definedName name="wrn.udskriv." localSheetId="7" hidden="1">{#N/A,#N/A,TRUE,"Forside";#N/A,#N/A,TRUE,"Contents";#N/A,#N/A,TRUE,"Opera. income stat.";#N/A,#N/A,TRUE,"Business area ";#N/A,#N/A,TRUE,"Statutory income statem."}</definedName>
    <definedName name="wrn.udskriv." localSheetId="47" hidden="1">{#N/A,#N/A,TRUE,"Forside";#N/A,#N/A,TRUE,"Contents";#N/A,#N/A,TRUE,"Opera. income stat.";#N/A,#N/A,TRUE,"Business area ";#N/A,#N/A,TRUE,"Statutory income statem."}</definedName>
    <definedName name="wrn.udskriv." localSheetId="50" hidden="1">{#N/A,#N/A,TRUE,"Forside";#N/A,#N/A,TRUE,"Contents";#N/A,#N/A,TRUE,"Opera. income stat.";#N/A,#N/A,TRUE,"Business area ";#N/A,#N/A,TRUE,"Statutory income statem."}</definedName>
    <definedName name="wrn.udskriv." localSheetId="53" hidden="1">{#N/A,#N/A,TRUE,"Forside";#N/A,#N/A,TRUE,"Contents";#N/A,#N/A,TRUE,"Opera. income stat.";#N/A,#N/A,TRUE,"Business area ";#N/A,#N/A,TRUE,"Statutory income statem."}</definedName>
    <definedName name="wrn.udskriv." localSheetId="57" hidden="1">{#N/A,#N/A,TRUE,"Forside";#N/A,#N/A,TRUE,"Contents";#N/A,#N/A,TRUE,"Opera. income stat.";#N/A,#N/A,TRUE,"Business area ";#N/A,#N/A,TRUE,"Statutory income statem."}</definedName>
    <definedName name="wrn.udskriv." localSheetId="61" hidden="1">{#N/A,#N/A,TRUE,"Forside";#N/A,#N/A,TRUE,"Contents";#N/A,#N/A,TRUE,"Opera. income stat.";#N/A,#N/A,TRUE,"Business area ";#N/A,#N/A,TRUE,"Statutory income statem."}</definedName>
    <definedName name="wrn.udskriv." localSheetId="62" hidden="1">{#N/A,#N/A,TRUE,"Forside";#N/A,#N/A,TRUE,"Contents";#N/A,#N/A,TRUE,"Opera. income stat.";#N/A,#N/A,TRUE,"Business area ";#N/A,#N/A,TRUE,"Statutory income statem."}</definedName>
    <definedName name="wrn.udskriv." localSheetId="63" hidden="1">{#N/A,#N/A,TRUE,"Forside";#N/A,#N/A,TRUE,"Contents";#N/A,#N/A,TRUE,"Opera. income stat.";#N/A,#N/A,TRUE,"Business area ";#N/A,#N/A,TRUE,"Statutory income statem."}</definedName>
    <definedName name="wrn.udskriv." localSheetId="64" hidden="1">{#N/A,#N/A,TRUE,"Forside";#N/A,#N/A,TRUE,"Contents";#N/A,#N/A,TRUE,"Opera. income stat.";#N/A,#N/A,TRUE,"Business area ";#N/A,#N/A,TRUE,"Statutory income statem."}</definedName>
    <definedName name="wrn.udskriv." localSheetId="65" hidden="1">{#N/A,#N/A,TRUE,"Forside";#N/A,#N/A,TRUE,"Contents";#N/A,#N/A,TRUE,"Opera. income stat.";#N/A,#N/A,TRUE,"Business area ";#N/A,#N/A,TRUE,"Statutory income statem."}</definedName>
    <definedName name="wrn.udskriv." localSheetId="66" hidden="1">{#N/A,#N/A,TRUE,"Forside";#N/A,#N/A,TRUE,"Contents";#N/A,#N/A,TRUE,"Opera. income stat.";#N/A,#N/A,TRUE,"Business area ";#N/A,#N/A,TRUE,"Statutory income statem."}</definedName>
    <definedName name="wrn.udskriv." localSheetId="9" hidden="1">{#N/A,#N/A,TRUE,"Forside";#N/A,#N/A,TRUE,"Contents";#N/A,#N/A,TRUE,"Opera. income stat.";#N/A,#N/A,TRUE,"Business area ";#N/A,#N/A,TRUE,"Statutory income statem."}</definedName>
    <definedName name="wrn.udskriv." localSheetId="12" hidden="1">{#N/A,#N/A,TRUE,"Forside";#N/A,#N/A,TRUE,"Contents";#N/A,#N/A,TRUE,"Opera. income stat.";#N/A,#N/A,TRUE,"Business area ";#N/A,#N/A,TRUE,"Statutory income statem."}</definedName>
    <definedName name="wrn.udskriv." localSheetId="87" hidden="1">{#N/A,#N/A,TRUE,"Forside";#N/A,#N/A,TRUE,"Contents";#N/A,#N/A,TRUE,"Opera. income stat.";#N/A,#N/A,TRUE,"Business area ";#N/A,#N/A,TRUE,"Statutory income statem."}</definedName>
    <definedName name="wrn.udskriv." localSheetId="1" hidden="1">{#N/A,#N/A,TRUE,"Forside";#N/A,#N/A,TRUE,"Contents";#N/A,#N/A,TRUE,"Opera. income stat.";#N/A,#N/A,TRUE,"Business area ";#N/A,#N/A,TRUE,"Statutory income statem."}</definedName>
    <definedName name="wrn.udskriv." localSheetId="0" hidden="1">{#N/A,#N/A,TRUE,"Forside";#N/A,#N/A,TRUE,"Contents";#N/A,#N/A,TRUE,"Opera. income stat.";#N/A,#N/A,TRUE,"Business area ";#N/A,#N/A,TRUE,"Statutory income statem."}</definedName>
    <definedName name="wrn.udskriv." hidden="1">{#N/A,#N/A,TRUE,"Forside";#N/A,#N/A,TRUE,"Contents";#N/A,#N/A,TRUE,"Opera. income stat.";#N/A,#N/A,TRUE,"Business area ";#N/A,#N/A,TRUE,"Statutory income statem."}</definedName>
    <definedName name="wsCompanyCode">[44]Content!$I$5</definedName>
    <definedName name="wsCompilDate">[44]Content!$K$6</definedName>
    <definedName name="wsCompiler">[44]Content!$I$6</definedName>
    <definedName name="wsCurrency">[44]Content!$D$6</definedName>
    <definedName name="wsFilename" localSheetId="14">[44]_Settings!#REF!</definedName>
    <definedName name="wsFilename" localSheetId="15">[44]_Settings!#REF!</definedName>
    <definedName name="wsFilename" localSheetId="16">[44]_Settings!#REF!</definedName>
    <definedName name="wsFilename" localSheetId="17">[44]_Settings!#REF!</definedName>
    <definedName name="wsFilename" localSheetId="19">[44]_Settings!#REF!</definedName>
    <definedName name="wsFilename" localSheetId="20">[44]_Settings!#REF!</definedName>
    <definedName name="wsFilename" localSheetId="21">[44]_Settings!#REF!</definedName>
    <definedName name="wsFilename" localSheetId="5">[44]_Settings!#REF!</definedName>
    <definedName name="wsFilename" localSheetId="25">[44]_Settings!#REF!</definedName>
    <definedName name="wsFilename" localSheetId="33">[44]_Settings!#REF!</definedName>
    <definedName name="wsFilename" localSheetId="6">[44]_Settings!#REF!</definedName>
    <definedName name="wsFilename" localSheetId="39">[44]_Settings!#REF!</definedName>
    <definedName name="wsFilename" localSheetId="7">[44]_Settings!#REF!</definedName>
    <definedName name="wsFilename" localSheetId="47">[44]_Settings!#REF!</definedName>
    <definedName name="wsFilename" localSheetId="53">[44]_Settings!#REF!</definedName>
    <definedName name="wsFilename" localSheetId="62">[44]_Settings!#REF!</definedName>
    <definedName name="wsFilename" localSheetId="65">[44]_Settings!#REF!</definedName>
    <definedName name="wsFilename" localSheetId="66">[44]_Settings!#REF!</definedName>
    <definedName name="wsFilename" localSheetId="9">[44]_Settings!#REF!</definedName>
    <definedName name="wsFilename" localSheetId="1">[44]_Settings!#REF!</definedName>
    <definedName name="wsFilename">[44]_Settings!#REF!</definedName>
    <definedName name="wsRepEntity">[44]Content!$D$5</definedName>
    <definedName name="wsTxtRepPeriod">[44]_Settings!$B$4</definedName>
    <definedName name="vuosi">[31]Syöttöpohja!$U$2</definedName>
    <definedName name="XX" localSheetId="4" hidden="1">{"'YTD'!$A$6:$P$133"}</definedName>
    <definedName name="XX" localSheetId="14" hidden="1">{"'YTD'!$A$6:$P$133"}</definedName>
    <definedName name="XX" localSheetId="15" hidden="1">{"'YTD'!$A$6:$P$133"}</definedName>
    <definedName name="XX" localSheetId="16" hidden="1">{"'YTD'!$A$6:$P$133"}</definedName>
    <definedName name="XX" localSheetId="17" hidden="1">{"'YTD'!$A$6:$P$133"}</definedName>
    <definedName name="XX" localSheetId="18" hidden="1">{"'YTD'!$A$6:$P$133"}</definedName>
    <definedName name="XX" localSheetId="19" hidden="1">{"'YTD'!$A$6:$P$133"}</definedName>
    <definedName name="XX" localSheetId="20" hidden="1">{"'YTD'!$A$6:$P$133"}</definedName>
    <definedName name="XX" localSheetId="21" hidden="1">{"'YTD'!$A$6:$P$133"}</definedName>
    <definedName name="XX" localSheetId="22" hidden="1">{"'YTD'!$A$6:$P$133"}</definedName>
    <definedName name="XX" localSheetId="23" hidden="1">{"'YTD'!$A$6:$P$133"}</definedName>
    <definedName name="XX" localSheetId="5" hidden="1">{"'YTD'!$A$6:$P$133"}</definedName>
    <definedName name="XX" localSheetId="25" hidden="1">{"'YTD'!$A$6:$P$133"}</definedName>
    <definedName name="XX" localSheetId="30" hidden="1">{"'YTD'!$A$6:$P$133"}</definedName>
    <definedName name="XX" localSheetId="31" hidden="1">{"'YTD'!$A$6:$P$133"}</definedName>
    <definedName name="XX" localSheetId="33" hidden="1">{"'YTD'!$A$6:$P$133"}</definedName>
    <definedName name="XX" localSheetId="6" hidden="1">{"'YTD'!$A$6:$P$133"}</definedName>
    <definedName name="XX" localSheetId="36" hidden="1">{"'YTD'!$A$6:$P$133"}</definedName>
    <definedName name="XX" localSheetId="37" hidden="1">{"'YTD'!$A$6:$P$133"}</definedName>
    <definedName name="XX" localSheetId="39" hidden="1">{"'YTD'!$A$6:$P$133"}</definedName>
    <definedName name="XX" localSheetId="7" hidden="1">{"'YTD'!$A$6:$P$133"}</definedName>
    <definedName name="XX" localSheetId="47" hidden="1">{"'YTD'!$A$6:$P$133"}</definedName>
    <definedName name="XX" localSheetId="49" hidden="1">{"'YTD'!$A$6:$P$133"}</definedName>
    <definedName name="XX" localSheetId="50" hidden="1">{"'YTD'!$A$6:$P$133"}</definedName>
    <definedName name="XX" localSheetId="53" hidden="1">{"'YTD'!$A$6:$P$133"}</definedName>
    <definedName name="XX" localSheetId="57" hidden="1">{"'YTD'!$A$6:$P$133"}</definedName>
    <definedName name="XX" localSheetId="61" hidden="1">{"'YTD'!$A$6:$P$133"}</definedName>
    <definedName name="XX" localSheetId="62" hidden="1">{"'YTD'!$A$6:$P$133"}</definedName>
    <definedName name="XX" localSheetId="63" hidden="1">{"'YTD'!$A$6:$P$133"}</definedName>
    <definedName name="XX" localSheetId="64" hidden="1">{"'YTD'!$A$6:$P$133"}</definedName>
    <definedName name="XX" localSheetId="65" hidden="1">{"'YTD'!$A$6:$P$133"}</definedName>
    <definedName name="XX" localSheetId="66" hidden="1">{"'YTD'!$A$6:$P$133"}</definedName>
    <definedName name="XX" localSheetId="9" hidden="1">{"'YTD'!$A$6:$P$133"}</definedName>
    <definedName name="XX" localSheetId="83" hidden="1">{"'YTD'!$A$6:$P$133"}</definedName>
    <definedName name="XX" localSheetId="12" hidden="1">{"'YTD'!$A$6:$P$133"}</definedName>
    <definedName name="XX" localSheetId="87" hidden="1">{"'YTD'!$A$6:$P$133"}</definedName>
    <definedName name="XX" localSheetId="1" hidden="1">{"'YTD'!$A$6:$P$133"}</definedName>
    <definedName name="XX" localSheetId="2" hidden="1">{"'YTD'!$A$6:$P$133"}</definedName>
    <definedName name="XX" localSheetId="0" hidden="1">{"'YTD'!$A$6:$P$133"}</definedName>
    <definedName name="XX" hidden="1">{"'YTD'!$A$6:$P$133"}</definedName>
    <definedName name="xxx" localSheetId="4" hidden="1">{"5 * utfall + budget",#N/A,FALSE,"T-0298";"5 * bolag",#N/A,FALSE,"T-0298";"Unibank, utfall alla",#N/A,FALSE,"T-0298";#N/A,#N/A,FALSE,"Koncernskulder";#N/A,#N/A,FALSE,"Koncernfakturering"}</definedName>
    <definedName name="xxx" localSheetId="14" hidden="1">{"5 * utfall + budget",#N/A,FALSE,"T-0298";"5 * bolag",#N/A,FALSE,"T-0298";"Unibank, utfall alla",#N/A,FALSE,"T-0298";#N/A,#N/A,FALSE,"Koncernskulder";#N/A,#N/A,FALSE,"Koncernfakturering"}</definedName>
    <definedName name="xxx" localSheetId="15" hidden="1">{"5 * utfall + budget",#N/A,FALSE,"T-0298";"5 * bolag",#N/A,FALSE,"T-0298";"Unibank, utfall alla",#N/A,FALSE,"T-0298";#N/A,#N/A,FALSE,"Koncernskulder";#N/A,#N/A,FALSE,"Koncernfakturering"}</definedName>
    <definedName name="xxx" localSheetId="16" hidden="1">{"5 * utfall + budget",#N/A,FALSE,"T-0298";"5 * bolag",#N/A,FALSE,"T-0298";"Unibank, utfall alla",#N/A,FALSE,"T-0298";#N/A,#N/A,FALSE,"Koncernskulder";#N/A,#N/A,FALSE,"Koncernfakturering"}</definedName>
    <definedName name="xxx" localSheetId="17" hidden="1">{"5 * utfall + budget",#N/A,FALSE,"T-0298";"5 * bolag",#N/A,FALSE,"T-0298";"Unibank, utfall alla",#N/A,FALSE,"T-0298";#N/A,#N/A,FALSE,"Koncernskulder";#N/A,#N/A,FALSE,"Koncernfakturering"}</definedName>
    <definedName name="xxx" localSheetId="18" hidden="1">{"5 * utfall + budget",#N/A,FALSE,"T-0298";"5 * bolag",#N/A,FALSE,"T-0298";"Unibank, utfall alla",#N/A,FALSE,"T-0298";#N/A,#N/A,FALSE,"Koncernskulder";#N/A,#N/A,FALSE,"Koncernfakturering"}</definedName>
    <definedName name="xxx" localSheetId="19" hidden="1">{"5 * utfall + budget",#N/A,FALSE,"T-0298";"5 * bolag",#N/A,FALSE,"T-0298";"Unibank, utfall alla",#N/A,FALSE,"T-0298";#N/A,#N/A,FALSE,"Koncernskulder";#N/A,#N/A,FALSE,"Koncernfakturering"}</definedName>
    <definedName name="xxx" localSheetId="20" hidden="1">{"5 * utfall + budget",#N/A,FALSE,"T-0298";"5 * bolag",#N/A,FALSE,"T-0298";"Unibank, utfall alla",#N/A,FALSE,"T-0298";#N/A,#N/A,FALSE,"Koncernskulder";#N/A,#N/A,FALSE,"Koncernfakturering"}</definedName>
    <definedName name="xxx" localSheetId="21" hidden="1">{"5 * utfall + budget",#N/A,FALSE,"T-0298";"5 * bolag",#N/A,FALSE,"T-0298";"Unibank, utfall alla",#N/A,FALSE,"T-0298";#N/A,#N/A,FALSE,"Koncernskulder";#N/A,#N/A,FALSE,"Koncernfakturering"}</definedName>
    <definedName name="xxx" localSheetId="22" hidden="1">{"5 * utfall + budget",#N/A,FALSE,"T-0298";"5 * bolag",#N/A,FALSE,"T-0298";"Unibank, utfall alla",#N/A,FALSE,"T-0298";#N/A,#N/A,FALSE,"Koncernskulder";#N/A,#N/A,FALSE,"Koncernfakturering"}</definedName>
    <definedName name="xxx" localSheetId="23" hidden="1">{"5 * utfall + budget",#N/A,FALSE,"T-0298";"5 * bolag",#N/A,FALSE,"T-0298";"Unibank, utfall alla",#N/A,FALSE,"T-0298";#N/A,#N/A,FALSE,"Koncernskulder";#N/A,#N/A,FALSE,"Koncernfakturering"}</definedName>
    <definedName name="xxx" localSheetId="5" hidden="1">{"5 * utfall + budget",#N/A,FALSE,"T-0298";"5 * bolag",#N/A,FALSE,"T-0298";"Unibank, utfall alla",#N/A,FALSE,"T-0298";#N/A,#N/A,FALSE,"Koncernskulder";#N/A,#N/A,FALSE,"Koncernfakturering"}</definedName>
    <definedName name="xxx" localSheetId="25" hidden="1">{"5 * utfall + budget",#N/A,FALSE,"T-0298";"5 * bolag",#N/A,FALSE,"T-0298";"Unibank, utfall alla",#N/A,FALSE,"T-0298";#N/A,#N/A,FALSE,"Koncernskulder";#N/A,#N/A,FALSE,"Koncernfakturering"}</definedName>
    <definedName name="xxx" localSheetId="33" hidden="1">{"5 * utfall + budget",#N/A,FALSE,"T-0298";"5 * bolag",#N/A,FALSE,"T-0298";"Unibank, utfall alla",#N/A,FALSE,"T-0298";#N/A,#N/A,FALSE,"Koncernskulder";#N/A,#N/A,FALSE,"Koncernfakturering"}</definedName>
    <definedName name="xxx" localSheetId="6" hidden="1">{"5 * utfall + budget",#N/A,FALSE,"T-0298";"5 * bolag",#N/A,FALSE,"T-0298";"Unibank, utfall alla",#N/A,FALSE,"T-0298";#N/A,#N/A,FALSE,"Koncernskulder";#N/A,#N/A,FALSE,"Koncernfakturering"}</definedName>
    <definedName name="xxx" localSheetId="39" hidden="1">{"5 * utfall + budget",#N/A,FALSE,"T-0298";"5 * bolag",#N/A,FALSE,"T-0298";"Unibank, utfall alla",#N/A,FALSE,"T-0298";#N/A,#N/A,FALSE,"Koncernskulder";#N/A,#N/A,FALSE,"Koncernfakturering"}</definedName>
    <definedName name="xxx" localSheetId="7" hidden="1">{"5 * utfall + budget",#N/A,FALSE,"T-0298";"5 * bolag",#N/A,FALSE,"T-0298";"Unibank, utfall alla",#N/A,FALSE,"T-0298";#N/A,#N/A,FALSE,"Koncernskulder";#N/A,#N/A,FALSE,"Koncernfakturering"}</definedName>
    <definedName name="xxx" localSheetId="47" hidden="1">{"5 * utfall + budget",#N/A,FALSE,"T-0298";"5 * bolag",#N/A,FALSE,"T-0298";"Unibank, utfall alla",#N/A,FALSE,"T-0298";#N/A,#N/A,FALSE,"Koncernskulder";#N/A,#N/A,FALSE,"Koncernfakturering"}</definedName>
    <definedName name="xxx" localSheetId="50" hidden="1">{"5 * utfall + budget",#N/A,FALSE,"T-0298";"5 * bolag",#N/A,FALSE,"T-0298";"Unibank, utfall alla",#N/A,FALSE,"T-0298";#N/A,#N/A,FALSE,"Koncernskulder";#N/A,#N/A,FALSE,"Koncernfakturering"}</definedName>
    <definedName name="xxx" localSheetId="53" hidden="1">{"5 * utfall + budget",#N/A,FALSE,"T-0298";"5 * bolag",#N/A,FALSE,"T-0298";"Unibank, utfall alla",#N/A,FALSE,"T-0298";#N/A,#N/A,FALSE,"Koncernskulder";#N/A,#N/A,FALSE,"Koncernfakturering"}</definedName>
    <definedName name="xxx" localSheetId="57" hidden="1">{"5 * utfall + budget",#N/A,FALSE,"T-0298";"5 * bolag",#N/A,FALSE,"T-0298";"Unibank, utfall alla",#N/A,FALSE,"T-0298";#N/A,#N/A,FALSE,"Koncernskulder";#N/A,#N/A,FALSE,"Koncernfakturering"}</definedName>
    <definedName name="xxx" localSheetId="61" hidden="1">{"5 * utfall + budget",#N/A,FALSE,"T-0298";"5 * bolag",#N/A,FALSE,"T-0298";"Unibank, utfall alla",#N/A,FALSE,"T-0298";#N/A,#N/A,FALSE,"Koncernskulder";#N/A,#N/A,FALSE,"Koncernfakturering"}</definedName>
    <definedName name="xxx" localSheetId="62" hidden="1">{"5 * utfall + budget",#N/A,FALSE,"T-0298";"5 * bolag",#N/A,FALSE,"T-0298";"Unibank, utfall alla",#N/A,FALSE,"T-0298";#N/A,#N/A,FALSE,"Koncernskulder";#N/A,#N/A,FALSE,"Koncernfakturering"}</definedName>
    <definedName name="xxx" localSheetId="63" hidden="1">{"5 * utfall + budget",#N/A,FALSE,"T-0298";"5 * bolag",#N/A,FALSE,"T-0298";"Unibank, utfall alla",#N/A,FALSE,"T-0298";#N/A,#N/A,FALSE,"Koncernskulder";#N/A,#N/A,FALSE,"Koncernfakturering"}</definedName>
    <definedName name="xxx" localSheetId="64" hidden="1">{"5 * utfall + budget",#N/A,FALSE,"T-0298";"5 * bolag",#N/A,FALSE,"T-0298";"Unibank, utfall alla",#N/A,FALSE,"T-0298";#N/A,#N/A,FALSE,"Koncernskulder";#N/A,#N/A,FALSE,"Koncernfakturering"}</definedName>
    <definedName name="xxx" localSheetId="65" hidden="1">{"5 * utfall + budget",#N/A,FALSE,"T-0298";"5 * bolag",#N/A,FALSE,"T-0298";"Unibank, utfall alla",#N/A,FALSE,"T-0298";#N/A,#N/A,FALSE,"Koncernskulder";#N/A,#N/A,FALSE,"Koncernfakturering"}</definedName>
    <definedName name="xxx" localSheetId="66" hidden="1">{"5 * utfall + budget",#N/A,FALSE,"T-0298";"5 * bolag",#N/A,FALSE,"T-0298";"Unibank, utfall alla",#N/A,FALSE,"T-0298";#N/A,#N/A,FALSE,"Koncernskulder";#N/A,#N/A,FALSE,"Koncernfakturering"}</definedName>
    <definedName name="xxx" localSheetId="9" hidden="1">{"5 * utfall + budget",#N/A,FALSE,"T-0298";"5 * bolag",#N/A,FALSE,"T-0298";"Unibank, utfall alla",#N/A,FALSE,"T-0298";#N/A,#N/A,FALSE,"Koncernskulder";#N/A,#N/A,FALSE,"Koncernfakturering"}</definedName>
    <definedName name="xxx" localSheetId="12" hidden="1">{"5 * utfall + budget",#N/A,FALSE,"T-0298";"5 * bolag",#N/A,FALSE,"T-0298";"Unibank, utfall alla",#N/A,FALSE,"T-0298";#N/A,#N/A,FALSE,"Koncernskulder";#N/A,#N/A,FALSE,"Koncernfakturering"}</definedName>
    <definedName name="xxx" localSheetId="87" hidden="1">{"5 * utfall + budget",#N/A,FALSE,"T-0298";"5 * bolag",#N/A,FALSE,"T-0298";"Unibank, utfall alla",#N/A,FALSE,"T-0298";#N/A,#N/A,FALSE,"Koncernskulder";#N/A,#N/A,FALSE,"Koncernfakturering"}</definedName>
    <definedName name="xxx" localSheetId="1" hidden="1">{"5 * utfall + budget",#N/A,FALSE,"T-0298";"5 * bolag",#N/A,FALSE,"T-0298";"Unibank, utfall alla",#N/A,FALSE,"T-0298";#N/A,#N/A,FALSE,"Koncernskulder";#N/A,#N/A,FALSE,"Koncernfakturering"}</definedName>
    <definedName name="xxx" localSheetId="0" hidden="1">{"5 * utfall + budget",#N/A,FALSE,"T-0298";"5 * bolag",#N/A,FALSE,"T-0298";"Unibank, utfall alla",#N/A,FALSE,"T-0298";#N/A,#N/A,FALSE,"Koncernskulder";#N/A,#N/A,FALSE,"Koncernfakturering"}</definedName>
    <definedName name="xxx" hidden="1">{"5 * utfall + budget",#N/A,FALSE,"T-0298";"5 * bolag",#N/A,FALSE,"T-0298";"Unibank, utfall alla",#N/A,FALSE,"T-0298";#N/A,#N/A,FALSE,"Koncernskulder";#N/A,#N/A,FALSE,"Koncernfakturering"}</definedName>
    <definedName name="xxxx" localSheetId="4" hidden="1">{#N/A,#N/A,TRUE,"Forside";#N/A,#N/A,TRUE,"Contents";#N/A,#N/A,TRUE,"Opera. income stat.";#N/A,#N/A,TRUE,"Business area ";#N/A,#N/A,TRUE,"Statutory income statem."}</definedName>
    <definedName name="xxxx" localSheetId="14" hidden="1">{#N/A,#N/A,TRUE,"Forside";#N/A,#N/A,TRUE,"Contents";#N/A,#N/A,TRUE,"Opera. income stat.";#N/A,#N/A,TRUE,"Business area ";#N/A,#N/A,TRUE,"Statutory income statem."}</definedName>
    <definedName name="xxxx" localSheetId="15" hidden="1">{#N/A,#N/A,TRUE,"Forside";#N/A,#N/A,TRUE,"Contents";#N/A,#N/A,TRUE,"Opera. income stat.";#N/A,#N/A,TRUE,"Business area ";#N/A,#N/A,TRUE,"Statutory income statem."}</definedName>
    <definedName name="xxxx" localSheetId="16" hidden="1">{#N/A,#N/A,TRUE,"Forside";#N/A,#N/A,TRUE,"Contents";#N/A,#N/A,TRUE,"Opera. income stat.";#N/A,#N/A,TRUE,"Business area ";#N/A,#N/A,TRUE,"Statutory income statem."}</definedName>
    <definedName name="xxxx" localSheetId="17" hidden="1">{#N/A,#N/A,TRUE,"Forside";#N/A,#N/A,TRUE,"Contents";#N/A,#N/A,TRUE,"Opera. income stat.";#N/A,#N/A,TRUE,"Business area ";#N/A,#N/A,TRUE,"Statutory income statem."}</definedName>
    <definedName name="xxxx" localSheetId="18" hidden="1">{#N/A,#N/A,TRUE,"Forside";#N/A,#N/A,TRUE,"Contents";#N/A,#N/A,TRUE,"Opera. income stat.";#N/A,#N/A,TRUE,"Business area ";#N/A,#N/A,TRUE,"Statutory income statem."}</definedName>
    <definedName name="xxxx" localSheetId="19" hidden="1">{#N/A,#N/A,TRUE,"Forside";#N/A,#N/A,TRUE,"Contents";#N/A,#N/A,TRUE,"Opera. income stat.";#N/A,#N/A,TRUE,"Business area ";#N/A,#N/A,TRUE,"Statutory income statem."}</definedName>
    <definedName name="xxxx" localSheetId="20" hidden="1">{#N/A,#N/A,TRUE,"Forside";#N/A,#N/A,TRUE,"Contents";#N/A,#N/A,TRUE,"Opera. income stat.";#N/A,#N/A,TRUE,"Business area ";#N/A,#N/A,TRUE,"Statutory income statem."}</definedName>
    <definedName name="xxxx" localSheetId="21" hidden="1">{#N/A,#N/A,TRUE,"Forside";#N/A,#N/A,TRUE,"Contents";#N/A,#N/A,TRUE,"Opera. income stat.";#N/A,#N/A,TRUE,"Business area ";#N/A,#N/A,TRUE,"Statutory income statem."}</definedName>
    <definedName name="xxxx" localSheetId="22" hidden="1">{#N/A,#N/A,TRUE,"Forside";#N/A,#N/A,TRUE,"Contents";#N/A,#N/A,TRUE,"Opera. income stat.";#N/A,#N/A,TRUE,"Business area ";#N/A,#N/A,TRUE,"Statutory income statem."}</definedName>
    <definedName name="xxxx" localSheetId="23" hidden="1">{#N/A,#N/A,TRUE,"Forside";#N/A,#N/A,TRUE,"Contents";#N/A,#N/A,TRUE,"Opera. income stat.";#N/A,#N/A,TRUE,"Business area ";#N/A,#N/A,TRUE,"Statutory income statem."}</definedName>
    <definedName name="xxxx" localSheetId="5" hidden="1">{#N/A,#N/A,TRUE,"Forside";#N/A,#N/A,TRUE,"Contents";#N/A,#N/A,TRUE,"Opera. income stat.";#N/A,#N/A,TRUE,"Business area ";#N/A,#N/A,TRUE,"Statutory income statem."}</definedName>
    <definedName name="xxxx" localSheetId="25" hidden="1">{#N/A,#N/A,TRUE,"Forside";#N/A,#N/A,TRUE,"Contents";#N/A,#N/A,TRUE,"Opera. income stat.";#N/A,#N/A,TRUE,"Business area ";#N/A,#N/A,TRUE,"Statutory income statem."}</definedName>
    <definedName name="xxxx" localSheetId="33" hidden="1">{#N/A,#N/A,TRUE,"Forside";#N/A,#N/A,TRUE,"Contents";#N/A,#N/A,TRUE,"Opera. income stat.";#N/A,#N/A,TRUE,"Business area ";#N/A,#N/A,TRUE,"Statutory income statem."}</definedName>
    <definedName name="xxxx" localSheetId="6" hidden="1">{#N/A,#N/A,TRUE,"Forside";#N/A,#N/A,TRUE,"Contents";#N/A,#N/A,TRUE,"Opera. income stat.";#N/A,#N/A,TRUE,"Business area ";#N/A,#N/A,TRUE,"Statutory income statem."}</definedName>
    <definedName name="xxxx" localSheetId="39" hidden="1">{#N/A,#N/A,TRUE,"Forside";#N/A,#N/A,TRUE,"Contents";#N/A,#N/A,TRUE,"Opera. income stat.";#N/A,#N/A,TRUE,"Business area ";#N/A,#N/A,TRUE,"Statutory income statem."}</definedName>
    <definedName name="xxxx" localSheetId="7" hidden="1">{#N/A,#N/A,TRUE,"Forside";#N/A,#N/A,TRUE,"Contents";#N/A,#N/A,TRUE,"Opera. income stat.";#N/A,#N/A,TRUE,"Business area ";#N/A,#N/A,TRUE,"Statutory income statem."}</definedName>
    <definedName name="xxxx" localSheetId="47" hidden="1">{#N/A,#N/A,TRUE,"Forside";#N/A,#N/A,TRUE,"Contents";#N/A,#N/A,TRUE,"Opera. income stat.";#N/A,#N/A,TRUE,"Business area ";#N/A,#N/A,TRUE,"Statutory income statem."}</definedName>
    <definedName name="xxxx" localSheetId="50" hidden="1">{#N/A,#N/A,TRUE,"Forside";#N/A,#N/A,TRUE,"Contents";#N/A,#N/A,TRUE,"Opera. income stat.";#N/A,#N/A,TRUE,"Business area ";#N/A,#N/A,TRUE,"Statutory income statem."}</definedName>
    <definedName name="xxxx" localSheetId="53" hidden="1">{#N/A,#N/A,TRUE,"Forside";#N/A,#N/A,TRUE,"Contents";#N/A,#N/A,TRUE,"Opera. income stat.";#N/A,#N/A,TRUE,"Business area ";#N/A,#N/A,TRUE,"Statutory income statem."}</definedName>
    <definedName name="xxxx" localSheetId="57" hidden="1">{#N/A,#N/A,TRUE,"Forside";#N/A,#N/A,TRUE,"Contents";#N/A,#N/A,TRUE,"Opera. income stat.";#N/A,#N/A,TRUE,"Business area ";#N/A,#N/A,TRUE,"Statutory income statem."}</definedName>
    <definedName name="xxxx" localSheetId="61" hidden="1">{#N/A,#N/A,TRUE,"Forside";#N/A,#N/A,TRUE,"Contents";#N/A,#N/A,TRUE,"Opera. income stat.";#N/A,#N/A,TRUE,"Business area ";#N/A,#N/A,TRUE,"Statutory income statem."}</definedName>
    <definedName name="xxxx" localSheetId="62" hidden="1">{#N/A,#N/A,TRUE,"Forside";#N/A,#N/A,TRUE,"Contents";#N/A,#N/A,TRUE,"Opera. income stat.";#N/A,#N/A,TRUE,"Business area ";#N/A,#N/A,TRUE,"Statutory income statem."}</definedName>
    <definedName name="xxxx" localSheetId="63" hidden="1">{#N/A,#N/A,TRUE,"Forside";#N/A,#N/A,TRUE,"Contents";#N/A,#N/A,TRUE,"Opera. income stat.";#N/A,#N/A,TRUE,"Business area ";#N/A,#N/A,TRUE,"Statutory income statem."}</definedName>
    <definedName name="xxxx" localSheetId="64" hidden="1">{#N/A,#N/A,TRUE,"Forside";#N/A,#N/A,TRUE,"Contents";#N/A,#N/A,TRUE,"Opera. income stat.";#N/A,#N/A,TRUE,"Business area ";#N/A,#N/A,TRUE,"Statutory income statem."}</definedName>
    <definedName name="xxxx" localSheetId="65" hidden="1">{#N/A,#N/A,TRUE,"Forside";#N/A,#N/A,TRUE,"Contents";#N/A,#N/A,TRUE,"Opera. income stat.";#N/A,#N/A,TRUE,"Business area ";#N/A,#N/A,TRUE,"Statutory income statem."}</definedName>
    <definedName name="xxxx" localSheetId="66" hidden="1">{#N/A,#N/A,TRUE,"Forside";#N/A,#N/A,TRUE,"Contents";#N/A,#N/A,TRUE,"Opera. income stat.";#N/A,#N/A,TRUE,"Business area ";#N/A,#N/A,TRUE,"Statutory income statem."}</definedName>
    <definedName name="xxxx" localSheetId="9" hidden="1">{#N/A,#N/A,TRUE,"Forside";#N/A,#N/A,TRUE,"Contents";#N/A,#N/A,TRUE,"Opera. income stat.";#N/A,#N/A,TRUE,"Business area ";#N/A,#N/A,TRUE,"Statutory income statem."}</definedName>
    <definedName name="xxxx" localSheetId="12" hidden="1">{#N/A,#N/A,TRUE,"Forside";#N/A,#N/A,TRUE,"Contents";#N/A,#N/A,TRUE,"Opera. income stat.";#N/A,#N/A,TRUE,"Business area ";#N/A,#N/A,TRUE,"Statutory income statem."}</definedName>
    <definedName name="xxxx" localSheetId="87" hidden="1">{#N/A,#N/A,TRUE,"Forside";#N/A,#N/A,TRUE,"Contents";#N/A,#N/A,TRUE,"Opera. income stat.";#N/A,#N/A,TRUE,"Business area ";#N/A,#N/A,TRUE,"Statutory income statem."}</definedName>
    <definedName name="xxxx" localSheetId="1" hidden="1">{#N/A,#N/A,TRUE,"Forside";#N/A,#N/A,TRUE,"Contents";#N/A,#N/A,TRUE,"Opera. income stat.";#N/A,#N/A,TRUE,"Business area ";#N/A,#N/A,TRUE,"Statutory income statem."}</definedName>
    <definedName name="xxxx" localSheetId="0" hidden="1">{#N/A,#N/A,TRUE,"Forside";#N/A,#N/A,TRUE,"Contents";#N/A,#N/A,TRUE,"Opera. income stat.";#N/A,#N/A,TRUE,"Business area ";#N/A,#N/A,TRUE,"Statutory income statem."}</definedName>
    <definedName name="xxxx" hidden="1">{#N/A,#N/A,TRUE,"Forside";#N/A,#N/A,TRUE,"Contents";#N/A,#N/A,TRUE,"Opera. income stat.";#N/A,#N/A,TRUE,"Business area ";#N/A,#N/A,TRUE,"Statutory income statem."}</definedName>
    <definedName name="Year1">[2]XXX!$C$26</definedName>
    <definedName name="YesNo">[6]Parameters!$C$90:$C$91</definedName>
    <definedName name="YesNoBasel2">[6]Parameters!#REF!</definedName>
    <definedName name="YesNoNA" localSheetId="14">#REF!</definedName>
    <definedName name="YesNoNA" localSheetId="15">#REF!</definedName>
    <definedName name="YesNoNA" localSheetId="16">#REF!</definedName>
    <definedName name="YesNoNA" localSheetId="17">#REF!</definedName>
    <definedName name="YesNoNA" localSheetId="19">#REF!</definedName>
    <definedName name="YesNoNA" localSheetId="20">#REF!</definedName>
    <definedName name="YesNoNA" localSheetId="21">#REF!</definedName>
    <definedName name="YesNoNA" localSheetId="22">#REF!</definedName>
    <definedName name="YesNoNA" localSheetId="5">#REF!</definedName>
    <definedName name="YesNoNA" localSheetId="25">#REF!</definedName>
    <definedName name="YesNoNA" localSheetId="33">#REF!</definedName>
    <definedName name="YesNoNA" localSheetId="6">#REF!</definedName>
    <definedName name="YesNoNA" localSheetId="39">#REF!</definedName>
    <definedName name="YesNoNA" localSheetId="7">#REF!</definedName>
    <definedName name="YesNoNA" localSheetId="47">#REF!</definedName>
    <definedName name="YesNoNA" localSheetId="50">#REF!</definedName>
    <definedName name="YesNoNA" localSheetId="53">#REF!</definedName>
    <definedName name="YesNoNA" localSheetId="61">#REF!</definedName>
    <definedName name="YesNoNA" localSheetId="62">#REF!</definedName>
    <definedName name="YesNoNA" localSheetId="65">#REF!</definedName>
    <definedName name="YesNoNA" localSheetId="66">#REF!</definedName>
    <definedName name="YesNoNA" localSheetId="9">#REF!</definedName>
    <definedName name="YesNoNA" localSheetId="1">#REF!</definedName>
    <definedName name="YesNoNA">#REF!</definedName>
    <definedName name="Ytd">'[18]Raw Data Sheet'!$A$39</definedName>
    <definedName name="YTDLY">[22]Sheet1!$G$4</definedName>
    <definedName name="YTDTY">[22]Sheet1!$F$4</definedName>
    <definedName name="yuyu">[13]Frontpage!$L$5:$L$16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0" i="120" l="1"/>
  <c r="D61" i="120" s="1"/>
</calcChain>
</file>

<file path=xl/sharedStrings.xml><?xml version="1.0" encoding="utf-8"?>
<sst xmlns="http://schemas.openxmlformats.org/spreadsheetml/2006/main" count="5659" uniqueCount="2128">
  <si>
    <t xml:space="preserve">Owner </t>
  </si>
  <si>
    <t xml:space="preserve">Voting power of holding % </t>
  </si>
  <si>
    <t>Method of consolidation</t>
  </si>
  <si>
    <t xml:space="preserve">Description of entity </t>
  </si>
  <si>
    <t>Domicile</t>
  </si>
  <si>
    <t>Company Name</t>
  </si>
  <si>
    <t>Accounting consolidation</t>
  </si>
  <si>
    <t xml:space="preserve">Regulatory consolidation </t>
  </si>
  <si>
    <t>Neither consoli-dated nor deducted</t>
  </si>
  <si>
    <t>Deducted</t>
  </si>
  <si>
    <t>Nordea Bank Abp</t>
  </si>
  <si>
    <t>Nordea Finance Finland Ltd</t>
  </si>
  <si>
    <t>Acquisition method</t>
  </si>
  <si>
    <t xml:space="preserve">Full consolidation </t>
  </si>
  <si>
    <t xml:space="preserve">Credit institution </t>
  </si>
  <si>
    <t>Finland</t>
  </si>
  <si>
    <t>Nordea Mortgage Bank Plc</t>
  </si>
  <si>
    <t xml:space="preserve">Nordea Funds Ltd </t>
  </si>
  <si>
    <t xml:space="preserve">Financial institution </t>
  </si>
  <si>
    <t>Tukirahoitus Oy</t>
  </si>
  <si>
    <t>Financial institution</t>
  </si>
  <si>
    <t>Nordea Eiendomskreditt AS</t>
  </si>
  <si>
    <t>Norway</t>
  </si>
  <si>
    <t>Nordea Finans Norge AS</t>
  </si>
  <si>
    <t>Nordea Finance Equipment AS</t>
  </si>
  <si>
    <t>Eksportfinans ASA</t>
  </si>
  <si>
    <t>Equity method</t>
  </si>
  <si>
    <t>Nordea Finans Danmark A/S</t>
  </si>
  <si>
    <t>Denmark</t>
  </si>
  <si>
    <t>Nordea Kredit Realkreditaktieselskab</t>
  </si>
  <si>
    <t>Fionia Asset Company A/S</t>
  </si>
  <si>
    <t xml:space="preserve">UL Transfer Aps </t>
  </si>
  <si>
    <t>NAMIT 10 K/S</t>
  </si>
  <si>
    <t>Ejendomsselskabet Vestre Stationsvej 7, Odense A/S</t>
  </si>
  <si>
    <t>Ancillary services undertaking</t>
  </si>
  <si>
    <t>LLC Promyshlennaya Kompaniya Vestkon</t>
  </si>
  <si>
    <t>Russia</t>
  </si>
  <si>
    <t>Nordea Hypotek AB (publ)</t>
  </si>
  <si>
    <t>Sweden</t>
  </si>
  <si>
    <t>Nordea Finans Sverige AB (publ)</t>
  </si>
  <si>
    <t>Nordea Asset Management Holding AB</t>
  </si>
  <si>
    <t>Bankomat AB</t>
  </si>
  <si>
    <t>Invidem AB</t>
  </si>
  <si>
    <t>Nordea Baltic AB</t>
  </si>
  <si>
    <t>Nordea Markets Holding Company INC</t>
  </si>
  <si>
    <t>USA</t>
  </si>
  <si>
    <t>Nordea Investment Management AB</t>
  </si>
  <si>
    <t>Trill Impact AB</t>
  </si>
  <si>
    <t>Nordea Investment Funds S.A.</t>
  </si>
  <si>
    <t>Luxembourg</t>
  </si>
  <si>
    <t>Nordea Investment Management North America Inc</t>
  </si>
  <si>
    <t>Nordea Asset Management UK Ltd</t>
  </si>
  <si>
    <t>UK</t>
  </si>
  <si>
    <t>Nordea Asset Management Singapore PTE.LTD</t>
  </si>
  <si>
    <t>Singapore</t>
  </si>
  <si>
    <t>Nordea Securities LLC</t>
  </si>
  <si>
    <t>Financial Transaction Services B.V.</t>
  </si>
  <si>
    <t>Netherlands</t>
  </si>
  <si>
    <t xml:space="preserve">Entities consolidated in accordance with Article 18.7 </t>
  </si>
  <si>
    <t>Kiinteistö Oy Kaarenritva</t>
  </si>
  <si>
    <t xml:space="preserve">Equity method </t>
  </si>
  <si>
    <t>Consolidated in accordance with Article 18.7</t>
  </si>
  <si>
    <t>Kiinteistö Oy Kellokosken Tehtaat</t>
  </si>
  <si>
    <t>Myyrmäen Autopaikoitus Oy</t>
  </si>
  <si>
    <t>Nordea Vallila Fastighetsförvaltning Ab</t>
  </si>
  <si>
    <t>Siirto Brand Oy</t>
  </si>
  <si>
    <t>Suomen Luotto-osuuskunta</t>
  </si>
  <si>
    <t>NF Fleet Oy</t>
  </si>
  <si>
    <t>Eiendomsverdi AS</t>
  </si>
  <si>
    <t>First Card AS</t>
  </si>
  <si>
    <t>Nordea Essendropsgate Eiendomsforvaltning AS</t>
  </si>
  <si>
    <t>Privatmegleren AS</t>
  </si>
  <si>
    <t>Svanesang AS</t>
  </si>
  <si>
    <t>NF Fleet AS</t>
  </si>
  <si>
    <t>Danbolig A/S</t>
  </si>
  <si>
    <t>Structured Finance Servicer A/S</t>
  </si>
  <si>
    <t>Subaio ApS</t>
  </si>
  <si>
    <t>e-nettet  A/S</t>
  </si>
  <si>
    <t>NF Fleet A/S</t>
  </si>
  <si>
    <t>Nordea Life Holding AB including related subsidiaries and participations</t>
  </si>
  <si>
    <t xml:space="preserve">Consolidated in accordance with Article 18.7, insurance </t>
  </si>
  <si>
    <t xml:space="preserve">Sweden </t>
  </si>
  <si>
    <t>Bohemian Wrappsody AB</t>
  </si>
  <si>
    <t>Nordea Hästen Fastighetsförvaltning AB</t>
  </si>
  <si>
    <t>Nordic Baltic Holding AB</t>
  </si>
  <si>
    <t>P27 Nordic Payments Platform AB</t>
  </si>
  <si>
    <t>Tibern AB</t>
  </si>
  <si>
    <t>USE Intressenter AB</t>
  </si>
  <si>
    <t>Nordea Limited</t>
  </si>
  <si>
    <t>Great Britain</t>
  </si>
  <si>
    <t xml:space="preserve">Nordea Private Equity Secondary Fund I SCSp </t>
  </si>
  <si>
    <t>NF Fleet AB</t>
  </si>
  <si>
    <t>Nordea Investment Funds S.A</t>
  </si>
  <si>
    <t>Nordea Asset Management Schweiz GmbH</t>
  </si>
  <si>
    <t>Germany</t>
  </si>
  <si>
    <t xml:space="preserve">Entities not in the consolidated situation </t>
  </si>
  <si>
    <t>Koy Levytie 6</t>
  </si>
  <si>
    <t>X</t>
  </si>
  <si>
    <t>Immaterial financial institution, article 19</t>
  </si>
  <si>
    <t>Koy Tulppatie 7</t>
  </si>
  <si>
    <t xml:space="preserve">CrediWire ApS </t>
  </si>
  <si>
    <t>Swipp Holding APS</t>
  </si>
  <si>
    <t>Nordea Private Equity Holding A/S</t>
  </si>
  <si>
    <t>Nordea Private Equity II - EU MM Buyout A/S</t>
  </si>
  <si>
    <t>Nordea Private Equity III - GLOBAL A/S</t>
  </si>
  <si>
    <t>PWM Global PE III ApS</t>
  </si>
  <si>
    <t>Getswish AB</t>
  </si>
  <si>
    <t xml:space="preserve">Mondido Payments AB </t>
  </si>
  <si>
    <t>Svenska e-fakturabolaget AB</t>
  </si>
  <si>
    <t>Nordea Asset Management Alternative Investments AB</t>
  </si>
  <si>
    <t>NAM Chile SpA</t>
  </si>
  <si>
    <t>Chile</t>
  </si>
  <si>
    <t xml:space="preserve">Nordea Private Equity GP 1 S.à.r.l. </t>
  </si>
  <si>
    <t>Luxemburg</t>
  </si>
  <si>
    <t>Nordea Private Equity General Partner 1 SCS</t>
  </si>
  <si>
    <t xml:space="preserve">Luxemburg </t>
  </si>
  <si>
    <t>EURm</t>
  </si>
  <si>
    <t>a</t>
  </si>
  <si>
    <t>b</t>
  </si>
  <si>
    <t>c</t>
  </si>
  <si>
    <t>d</t>
  </si>
  <si>
    <t>e</t>
  </si>
  <si>
    <t>EU e1</t>
  </si>
  <si>
    <t>EU e2</t>
  </si>
  <si>
    <t>f</t>
  </si>
  <si>
    <t>g</t>
  </si>
  <si>
    <t>h</t>
  </si>
  <si>
    <t>Risk category</t>
  </si>
  <si>
    <t>Category level AVA - Valuation uncertainty</t>
  </si>
  <si>
    <t>Total category level post-diversification</t>
  </si>
  <si>
    <t>Category level AVA</t>
  </si>
  <si>
    <t>Equity</t>
  </si>
  <si>
    <t>Interest Rates</t>
  </si>
  <si>
    <t>Foreign exchange</t>
  </si>
  <si>
    <t>Credit</t>
  </si>
  <si>
    <t>Commodities</t>
  </si>
  <si>
    <t>Unearned credit spreads AVA</t>
  </si>
  <si>
    <t>Investment and funding costs AVA</t>
  </si>
  <si>
    <t>Of which: Total core approach in the trading book</t>
  </si>
  <si>
    <t>Of which: Total core approach in the banking book</t>
  </si>
  <si>
    <t>Market price uncertainty</t>
  </si>
  <si>
    <t>Not applicable</t>
  </si>
  <si>
    <t>Close-out cost</t>
  </si>
  <si>
    <t>Concentrated positions</t>
  </si>
  <si>
    <t>Early termination</t>
  </si>
  <si>
    <t>Model risk</t>
  </si>
  <si>
    <t>Operational risk</t>
  </si>
  <si>
    <t>Future administrative costs</t>
  </si>
  <si>
    <t>Total Additional Valuation Adjustments (AVAs)</t>
  </si>
  <si>
    <t>Total unweighted value (average)</t>
  </si>
  <si>
    <t>Total weighted value (average)</t>
  </si>
  <si>
    <t>EU 1a</t>
  </si>
  <si>
    <t>Quarter ending on (DD Month YYY)</t>
  </si>
  <si>
    <t>EU 1b</t>
  </si>
  <si>
    <t>Number of data points used in the calculation of averages</t>
  </si>
  <si>
    <t>High-quality liquid assets</t>
  </si>
  <si>
    <t>Total high-quality liquid assets (HQLA)</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</si>
  <si>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</si>
  <si>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</si>
  <si>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</si>
  <si>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</si>
  <si>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</si>
  <si>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</si>
  <si>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</si>
  <si>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</si>
  <si>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</si>
  <si>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</si>
  <si>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</si>
  <si>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</si>
  <si>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</si>
  <si>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</si>
  <si>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</si>
  <si>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</si>
  <si>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</si>
  <si>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</si>
  <si>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</si>
  <si>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</si>
  <si>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</si>
  <si>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</si>
  <si>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</si>
  <si>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</si>
  <si>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</si>
  <si>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EU-20a</t>
  </si>
  <si>
    <t>Fully exempt inflows</t>
  </si>
  <si>
    <t>EU-20b</t>
  </si>
  <si>
    <t>Inflows subject to 90% cap</t>
  </si>
  <si>
    <t>EU-20c</t>
  </si>
  <si>
    <t>Inflows subject to 75% cap</t>
  </si>
  <si>
    <t>Total Adjusted Value</t>
  </si>
  <si>
    <t>Liquidity buffer</t>
  </si>
  <si>
    <t>Total net cash outflows</t>
  </si>
  <si>
    <t>Liquidity coverage ratio</t>
  </si>
  <si>
    <t>ASF</t>
  </si>
  <si>
    <t>Unweighted value by residual maturity</t>
  </si>
  <si>
    <t>Weighted value</t>
  </si>
  <si>
    <t>No maturity</t>
  </si>
  <si>
    <t>&lt; 6 months</t>
  </si>
  <si>
    <t>6 months to &lt; 1yr</t>
  </si>
  <si>
    <t>≥ 1yr</t>
  </si>
  <si>
    <t>Available stable funding (ASF) Items</t>
  </si>
  <si>
    <t>Capital items and instruments</t>
  </si>
  <si>
    <t>Own funds</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</si>
  <si>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</si>
  <si>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</si>
  <si>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</si>
  <si>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</si>
  <si>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</si>
  <si>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</si>
  <si>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</si>
  <si>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</si>
  <si>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</si>
  <si>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</si>
  <si>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RSF</t>
  </si>
  <si>
    <t>Required stable funding (RSF) Items</t>
  </si>
  <si>
    <t>EU-15a</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</si>
  <si>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</si>
  <si>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</si>
  <si>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</si>
  <si>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 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</si>
  <si>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</si>
  <si>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</si>
  <si>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</si>
  <si>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</si>
  <si>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</si>
  <si>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</si>
  <si>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</si>
  <si>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</si>
  <si>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</si>
  <si>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NSFR derivative assets </t>
  </si>
  <si>
    <t xml:space="preserve">NSFR derivative liabilities before deduction of variation margin posted </t>
  </si>
  <si>
    <t>All other assets not included in the above categories</t>
  </si>
  <si>
    <t>Off-balance sheet items</t>
  </si>
  <si>
    <t>Total RSF</t>
  </si>
  <si>
    <t>NSFR</t>
  </si>
  <si>
    <t>Net Stable Funding Ratio (%)</t>
  </si>
  <si>
    <t>The table shows a back-testing of the probability of default (PD), by comparing the regulatory PD with the actual default frequency (ADF). PD and ADF are calculated per exposure class and sub-exposure class, as well as on the approach levels; FIRB vs AIRB for the Corporates. The exposure classes and PD ranges are specified in columns a and b. Column c, d and e depicts the number of obligors at the end of the previous year, the number of obligors of which defaulted during the year and the observed average default rate. Columns f and g depicts the exposure-weighted average PD and the arithmetic average of PD at the beginning of the reporting period that fall within the bucket of the fixed PD range and counted in column c. Column h depicts the simple average of the annual default rate of the five most recent years (obligors at the beginning of each year that are defaulted during that year/total obligor hold at the beginning of the year). A comparison of columns g and h gives an indication of how Nordea's current regulatory PD performs in a 5 year horizon.</t>
  </si>
  <si>
    <t>A-IRB</t>
  </si>
  <si>
    <t>Exposure class</t>
  </si>
  <si>
    <t>PD range</t>
  </si>
  <si>
    <t>Number of obligors at the end of the previous year</t>
  </si>
  <si>
    <t>Observed average default rate (%)</t>
  </si>
  <si>
    <t xml:space="preserve"> Exposures weighted average PD (%)</t>
  </si>
  <si>
    <t xml:space="preserve"> Average PD (%)</t>
  </si>
  <si>
    <t xml:space="preserve"> Average historical annual default rate (%) </t>
  </si>
  <si>
    <t>Of which number of
obligors which defaulted in the year</t>
  </si>
  <si>
    <t xml:space="preserve"> d</t>
  </si>
  <si>
    <t xml:space="preserve"> f</t>
  </si>
  <si>
    <t>Corporates – SME</t>
  </si>
  <si>
    <t>0.00 to &lt;0.15</t>
  </si>
  <si>
    <t>0.00 to &lt;0.10</t>
  </si>
  <si>
    <t>0.10  to &lt;0.15</t>
  </si>
  <si>
    <t>0.15 to &lt;0.25</t>
  </si>
  <si>
    <t>0.25 to &lt;0.50</t>
  </si>
  <si>
    <t>0.50 to &lt;0.75</t>
  </si>
  <si>
    <t>0.75 to &lt;2.50</t>
  </si>
  <si>
    <t>0.75 to &lt;1.75</t>
  </si>
  <si>
    <t>1.75 to &lt;2.5</t>
  </si>
  <si>
    <t>2.50 to &lt;10.00</t>
  </si>
  <si>
    <t>2.5 to &lt;5</t>
  </si>
  <si>
    <t>5 to &lt;10</t>
  </si>
  <si>
    <t>10.00 to &lt;100.00</t>
  </si>
  <si>
    <t>10 to &lt;20</t>
  </si>
  <si>
    <t>20 to &lt;30</t>
  </si>
  <si>
    <t>30.00 to &lt;100.00</t>
  </si>
  <si>
    <t>100.00 (Default)</t>
  </si>
  <si>
    <t>Corporates – Specialised lending</t>
  </si>
  <si>
    <t>Corporates – Other</t>
  </si>
  <si>
    <t>Retail – SME secured by immovable property collateral</t>
  </si>
  <si>
    <t>Retail – SME other</t>
  </si>
  <si>
    <t>Retail – Non-SME secured by immovable property collateral</t>
  </si>
  <si>
    <t>Retail – Qualifying revolving</t>
  </si>
  <si>
    <t>Retail – Non-SME other</t>
  </si>
  <si>
    <t>F-IRB</t>
  </si>
  <si>
    <t>Nordea originated two securitizations (in January 2020 and in June 2022) and as of Q4 2022 Nordea had no other securitizations. Therefore, there was no exposure within Institution acting as Sponsor or Institution acting as Investor.</t>
  </si>
  <si>
    <t>i</t>
  </si>
  <si>
    <t>j</t>
  </si>
  <si>
    <t>k</t>
  </si>
  <si>
    <t>l</t>
  </si>
  <si>
    <t>m</t>
  </si>
  <si>
    <t>n</t>
  </si>
  <si>
    <t>o</t>
  </si>
  <si>
    <t>Institution acts as originator</t>
  </si>
  <si>
    <t>Institution acts as sponsor</t>
  </si>
  <si>
    <t>Institution acts as investor</t>
  </si>
  <si>
    <t>Traditional</t>
  </si>
  <si>
    <t>Synthetic</t>
  </si>
  <si>
    <t>Sub-total</t>
  </si>
  <si>
    <t>STS</t>
  </si>
  <si>
    <t>Non-STS</t>
  </si>
  <si>
    <t>of which SRT</t>
  </si>
  <si>
    <t>Total exposures</t>
  </si>
  <si>
    <t>Retail (total)</t>
  </si>
  <si>
    <t xml:space="preserve">   residential mortgage</t>
  </si>
  <si>
    <t xml:space="preserve">   credit card</t>
  </si>
  <si>
    <t xml:space="preserve">   other retail exposures </t>
  </si>
  <si>
    <t xml:space="preserve">   re-securitisation</t>
  </si>
  <si>
    <t>Wholesale (total)</t>
  </si>
  <si>
    <t xml:space="preserve">   loans to corporates</t>
  </si>
  <si>
    <t xml:space="preserve">   commercial mortgage </t>
  </si>
  <si>
    <t xml:space="preserve">   lease and receivables</t>
  </si>
  <si>
    <t xml:space="preserve">   other wholesale</t>
  </si>
  <si>
    <t>Nordea's total exposure value of securitization exposures amounted to EUR 7.2bn as of 31 December 2022. Nordea's RWEA of the securitization position was fully calculated using the IRB approach and amounted to EUR 1.2bn as per 31 December 2022.</t>
  </si>
  <si>
    <t>EU-p</t>
  </si>
  <si>
    <t>EU-q</t>
  </si>
  <si>
    <t>Exposure values (by RW bands/deductions)</t>
  </si>
  <si>
    <t>Exposure values (by regulatory approach)</t>
  </si>
  <si>
    <t>RWEA (by regulatory approach)</t>
  </si>
  <si>
    <t>Capital charge after cap</t>
  </si>
  <si>
    <t>≤20% RW</t>
  </si>
  <si>
    <t xml:space="preserve"> &gt;20% to 50% RW</t>
  </si>
  <si>
    <t xml:space="preserve"> &gt;50% to 100%           RW</t>
  </si>
  <si>
    <t xml:space="preserve"> &gt;100% to &lt;1250%     RW</t>
  </si>
  <si>
    <t>1250% RW/ deductions</t>
  </si>
  <si>
    <t>SEC-IRBA</t>
  </si>
  <si>
    <t>SEC-ERBA
(including IAA)</t>
  </si>
  <si>
    <t>SEC-SA</t>
  </si>
  <si>
    <t>1250% RW/
deductions</t>
  </si>
  <si>
    <t xml:space="preserve">Traditional transactions </t>
  </si>
  <si>
    <t xml:space="preserve">   Securitisation</t>
  </si>
  <si>
    <t xml:space="preserve">       Retail</t>
  </si>
  <si>
    <t xml:space="preserve">       Of which STS</t>
  </si>
  <si>
    <t xml:space="preserve">       Wholesale</t>
  </si>
  <si>
    <t xml:space="preserve">   Re-securitisation</t>
  </si>
  <si>
    <t xml:space="preserve">Synthetic transactions </t>
  </si>
  <si>
    <t xml:space="preserve">       Retail underlying</t>
  </si>
  <si>
    <t>Exposures securitised by the institution - Institution acts as originator or as sponsor</t>
  </si>
  <si>
    <t>Total outstanding nominal amount</t>
  </si>
  <si>
    <t>Total amount of specific credit risk adjustments made during the period</t>
  </si>
  <si>
    <t>Of which exposures in default</t>
  </si>
  <si>
    <t>Article 445</t>
  </si>
  <si>
    <t>RWEAs</t>
  </si>
  <si>
    <t>Outright products</t>
  </si>
  <si>
    <t>Interest rate risk (general and specific)</t>
  </si>
  <si>
    <t>Equity risk (general and specific)</t>
  </si>
  <si>
    <t>Foreign exchange risk</t>
  </si>
  <si>
    <t xml:space="preserve">Commodity risk </t>
  </si>
  <si>
    <t>Options</t>
  </si>
  <si>
    <t>Simplified approach</t>
  </si>
  <si>
    <t>Delta-plus approach</t>
  </si>
  <si>
    <t>Scenario approach</t>
  </si>
  <si>
    <t>Securitisation (specific risk)</t>
  </si>
  <si>
    <t>Total</t>
  </si>
  <si>
    <t>Own funds requirements</t>
  </si>
  <si>
    <t>VaR (higher of values a and b)</t>
  </si>
  <si>
    <t>(a)</t>
  </si>
  <si>
    <t xml:space="preserve">Previous day’s VaR (VaRt-1) </t>
  </si>
  <si>
    <t>(b)</t>
  </si>
  <si>
    <t>Multiplication factor (mc)  x average of previous 60 working days (VaRavg)</t>
  </si>
  <si>
    <t>SVaR (higher of values a and b)</t>
  </si>
  <si>
    <t>Latest available SVaR (SVaRt-1))</t>
  </si>
  <si>
    <t>Multiplication factor (ms)  x average of previous 60 working days (sVaRavg)</t>
  </si>
  <si>
    <t>IRC (higher of values a and b)</t>
  </si>
  <si>
    <t>Most recent IRC measure</t>
  </si>
  <si>
    <t>12 weeks average IRC measure</t>
  </si>
  <si>
    <t>Comprehensive risk measure (higher of values a, b and c)</t>
  </si>
  <si>
    <t>Most recent risk measure of comprehensive risk measure</t>
  </si>
  <si>
    <t>12 weeks average of comprehensive risk measure</t>
  </si>
  <si>
    <t>(c)</t>
  </si>
  <si>
    <t>Comprehensive risk measure - Floor</t>
  </si>
  <si>
    <t xml:space="preserve">Other </t>
  </si>
  <si>
    <t>VaR</t>
  </si>
  <si>
    <t>SVaR</t>
  </si>
  <si>
    <t>IRC</t>
  </si>
  <si>
    <t>Comprehensive risk measure</t>
  </si>
  <si>
    <t>Other</t>
  </si>
  <si>
    <t>Total RWEAs</t>
  </si>
  <si>
    <t>Total own funds requirements</t>
  </si>
  <si>
    <t>RWEAs 2022 Q3</t>
  </si>
  <si>
    <t>1a</t>
  </si>
  <si>
    <t>Regulatory adjustment</t>
  </si>
  <si>
    <t>1b</t>
  </si>
  <si>
    <t xml:space="preserve">Movement in risk levels </t>
  </si>
  <si>
    <t xml:space="preserve">Model updates/changes </t>
  </si>
  <si>
    <t>Methodology and policy</t>
  </si>
  <si>
    <t xml:space="preserve">Acquisitions and disposals </t>
  </si>
  <si>
    <t xml:space="preserve">Foreign exchange movements </t>
  </si>
  <si>
    <t>8a</t>
  </si>
  <si>
    <t>8b</t>
  </si>
  <si>
    <t>RWAs 2022 Q2</t>
  </si>
  <si>
    <t>RWAs 2022 Q2 (end of the day)</t>
  </si>
  <si>
    <t>RWAs 2022 Q3 (end of the day)</t>
  </si>
  <si>
    <t>RWAs 2022 Q3</t>
  </si>
  <si>
    <t>Market risk measured by VaR showed an average of EUR 33m in the second half of 2022 and was primarily driven by interest rate risk. SVaR showed an average of EUR 45m and was also primarily driven by interest rate risk. The maximum in VaR was reached in Q4 2022 while the maximum in SVaR was reached in Q3 2022. During the second half of 2022 the IRC had an average value of EUR 21m. The highest IRC value was observed in Q3 2022 while the lowest IRC was in Q4 2022. CRC had an average value of EUR 31m, ranging between a maximum of EUR 41m and a minimum of EUR 18m. Both maximum and minimum CRC values occurred in Q4 2022.</t>
  </si>
  <si>
    <t>VaR (10 day 99%)</t>
  </si>
  <si>
    <t>Maximum value</t>
  </si>
  <si>
    <t>Average value</t>
  </si>
  <si>
    <t xml:space="preserve">Minimum value </t>
  </si>
  <si>
    <t>Period end</t>
  </si>
  <si>
    <t>SVaR (10 day 99%)</t>
  </si>
  <si>
    <t>IRC (99.9%)</t>
  </si>
  <si>
    <t>Minimum value</t>
  </si>
  <si>
    <t xml:space="preserve">Comprehensive risk measure (99.9%) </t>
  </si>
  <si>
    <t>The figure below shows the 250 days VaR backtest of the trading book at the end of Q4 2022. The VaR models are considered being of a satisfactory quality if less than five exceptions are recorded within the last 250 banking days. By the end of Q4 2022, backtest based on hypothetical profit/loss (SPL) was in the green zone with four SPL exceptions during the last 250 business days and backtest based on actual profit/loss (APL) was in the green zone with 3 APL exceptions during the last 250 business days. The backtest deciding the capital multiplier is the one with the highest number of exceptions based on hypothetical profit/loss or actual profit/loss.</t>
  </si>
  <si>
    <t>Article 448</t>
  </si>
  <si>
    <t>Changes of the economic value of equity</t>
  </si>
  <si>
    <t>Changes in the net interest income</t>
  </si>
  <si>
    <t>Parallel up</t>
  </si>
  <si>
    <t>Parallel down</t>
  </si>
  <si>
    <t>Steepener</t>
  </si>
  <si>
    <t> </t>
  </si>
  <si>
    <t>Flattener</t>
  </si>
  <si>
    <t>Short rates up</t>
  </si>
  <si>
    <t>Short rates down</t>
  </si>
  <si>
    <t>Assets and liabilities of NLP</t>
  </si>
  <si>
    <t xml:space="preserve">The table shows NLP's assets and liabilities at 31 December 2022 on an IFRS basis. The development of assets and liabilities is determined predominantly by in- and outflows of insurance premiums, claims, investment returns and holding of capital in NLP. </t>
  </si>
  <si>
    <r>
      <t>2022</t>
    </r>
    <r>
      <rPr>
        <vertAlign val="superscript"/>
        <sz val="9"/>
        <color rgb="FF0000A0"/>
        <rFont val="Nordea Sans Large"/>
        <family val="3"/>
      </rPr>
      <t>1)</t>
    </r>
  </si>
  <si>
    <t>Assets</t>
  </si>
  <si>
    <t>Investment properties</t>
  </si>
  <si>
    <t>Shares</t>
  </si>
  <si>
    <t>Alternative investments</t>
  </si>
  <si>
    <t>Debt securities - At fair value</t>
  </si>
  <si>
    <t>Debt securities - Held to maturity</t>
  </si>
  <si>
    <t>Deposits and treasury bills</t>
  </si>
  <si>
    <t>Financial assets backing investment contracts without risk and guarantees</t>
  </si>
  <si>
    <t>Other financial assets</t>
  </si>
  <si>
    <t>Other assets</t>
  </si>
  <si>
    <t>Total assets</t>
  </si>
  <si>
    <t>Liabilities</t>
  </si>
  <si>
    <t>Traditional provisions</t>
  </si>
  <si>
    <t>Collective bonus potential</t>
  </si>
  <si>
    <t>Unit-linked provisions</t>
  </si>
  <si>
    <t>Investment contracts with guarantees</t>
  </si>
  <si>
    <t>Investment contracts without risk and guarantees</t>
  </si>
  <si>
    <t>Other insurance provisions</t>
  </si>
  <si>
    <t>Other financial liabilities</t>
  </si>
  <si>
    <t>Other liabilities</t>
  </si>
  <si>
    <t xml:space="preserve">Shareholders' equity </t>
  </si>
  <si>
    <t>Subordinated loans</t>
  </si>
  <si>
    <t>Total liabilities and equity</t>
  </si>
  <si>
    <t>Effects of market risk on NLP</t>
  </si>
  <si>
    <t>The table shows the sensitivity of the financial accounts to changes in market risks with the impact split between the effect on policyholders and Nordea Group's own account.</t>
  </si>
  <si>
    <t>Effect on policyholders</t>
  </si>
  <si>
    <t>Effect on Nordea Group's Account</t>
  </si>
  <si>
    <t>50 bp increase in interest rates</t>
  </si>
  <si>
    <t>50 bp decrease in interest rates</t>
  </si>
  <si>
    <t>12% decrease in all shares</t>
  </si>
  <si>
    <t>8% decrease in property values</t>
  </si>
  <si>
    <t>8% loss of counterparties</t>
  </si>
  <si>
    <t>Ex. "+" means that policyholders liabilities or Nordea Group's account (profit/equity) increase and "-" means that policyholders liabilities or Nordea Group's account (profit/equity) decrease</t>
  </si>
  <si>
    <t>Mortality - increased living with 1 year</t>
  </si>
  <si>
    <t>Mortality - decreased living with 1 year</t>
  </si>
  <si>
    <t>Disability - 10% increase</t>
  </si>
  <si>
    <t>Disability - 10% decrease</t>
  </si>
  <si>
    <t>"+" means that policyholders liabilities or Nordea Groups account (profit/equity) increase and "-" means that policyholders liabilities or Nordea Group's account (profit/equity) decrease.</t>
  </si>
  <si>
    <t>AuM</t>
  </si>
  <si>
    <t>Product Return</t>
  </si>
  <si>
    <t>Total AuM</t>
  </si>
  <si>
    <t>Insurance provisions (technical provisions) and provisions on investment contracts divided into guarantee levels (technical interest rates)</t>
  </si>
  <si>
    <t>The table shows the insurance provisions and provisions on investment contracts divided into guarantee levels.</t>
  </si>
  <si>
    <t>None</t>
  </si>
  <si>
    <t>0-2%</t>
  </si>
  <si>
    <t>2-3%</t>
  </si>
  <si>
    <t>3-4%</t>
  </si>
  <si>
    <t>&gt;4%</t>
  </si>
  <si>
    <t>Total liabilities</t>
  </si>
  <si>
    <t>Technical provisions</t>
  </si>
  <si>
    <t>The table shows the development in the financial buffers for NLP.</t>
  </si>
  <si>
    <t>Financial buffers</t>
  </si>
  <si>
    <t>% of guaranteed liabilities</t>
  </si>
  <si>
    <t>Solvency position</t>
  </si>
  <si>
    <t>Solvency capital requirement</t>
  </si>
  <si>
    <t>Solvency margin</t>
  </si>
  <si>
    <t>Solvency sensitivity</t>
  </si>
  <si>
    <t>2021</t>
  </si>
  <si>
    <t>Equity drops 20%</t>
  </si>
  <si>
    <t xml:space="preserve">Interest rates down 50bp </t>
  </si>
  <si>
    <t xml:space="preserve">Interest rates up 50bp </t>
  </si>
  <si>
    <t xml:space="preserve"> </t>
  </si>
  <si>
    <t>Nordea Group's short term liquidity risk exposure measured by Liquidity Coverage Ratio (LCR) remained on a stable level throughout 2022. Main drivers of Nordea Group's LCR results are outflows from customer deposits which are counterbalanced by high quality liquid assets. During 2022 there was an overall increase in customer deposits that was counterbalanced by increase in cash with central banks seen as higher liquid assets. Liquidity buffer in Nordea Group is composed mainly of cash with central banks, government bonds, government related bonds and high quality covered bonds. During 2022 Nordea was able to actively use all its funding programs, maintained its strong name in the funding markets, and held a strong and diversified funding base across all main currencies. Nordea Group's main funding sources in 2022 were customer deposits (42%) and issued debt securities (30%). Nordea has a centralised liquidity management function where Group Treasury is responsible for the management of the Group’s liquidity positions, liquidity buffers, external and internal funding including the mobilisation of cash around the Group, and Funds Transfer Pricing. Nordea actively manages LCR on currency level by holding liquid assets across all significant currencies and by managing possible currency mismatches. Nordea's derivative exposures and their impact to LCR is closely monitored and managed. Associated collateral calls during possible liquidity crises are monitored, managed as well as stressed in LCR.</t>
  </si>
  <si>
    <t>Product return, traditional life insurance</t>
  </si>
  <si>
    <t>The table shows the investment return of traditional business for the consolidated life companies. Assets under management (AuM) are affected by the product return and the in- and outflows of business.</t>
  </si>
  <si>
    <t>Neither consolidated nor deducted</t>
  </si>
  <si>
    <t>Following Regulation (EU) 2019/876, the introduction of a minimum Net Stable Funding Ratio (NSFR) of 100 % applicable since 30 June 2021 requires banks to maintain a stable funding profile in relation to the  composition of their assets and off-balance sheet activities. NSFR is defined as the amount of available stable funding relative to the amount of required stable funding. All liabilities and capital instruments are assigned an ASF weight, while assets and certain off balance sheet positions receive an RSF weight. The objective is to reduce funding risk over a longer time horizon by requiring banks to fund their activities with sufficiently stable sources of funding in order to mitigate the risk of funding stress. The NSFR was 115.6% at the end of Q4 2022. It represents a 1pp decrease compared to the previous quarter (116.5%),  primarily driven by an decrease in deposits from public over the period. The following table sets out the unweighted and weighted value of the NSFR components of the Nordea Group at 31 December 2022 (i.e. quarter-end observation).</t>
  </si>
  <si>
    <t>Of which number of obligors which defaulted in the year</t>
  </si>
  <si>
    <t>RWEAs 2022 Q4</t>
  </si>
  <si>
    <t xml:space="preserve">RWEAs 2022 Q3 (end of the day) </t>
  </si>
  <si>
    <t xml:space="preserve">RWEAs Q4 2022 (end of the day) </t>
  </si>
  <si>
    <t/>
  </si>
  <si>
    <t xml:space="preserve">List of tables in Part 2 </t>
  </si>
  <si>
    <t xml:space="preserve">Table name </t>
  </si>
  <si>
    <t>Table Number</t>
  </si>
  <si>
    <t>Capital Position</t>
  </si>
  <si>
    <t>Summary of items included in own funds including profit</t>
  </si>
  <si>
    <t>Drivers behind the development of the CET1 capital ratio</t>
  </si>
  <si>
    <t>Bridge between IFRS equity and CET1 capital</t>
  </si>
  <si>
    <t>Credit Risk</t>
  </si>
  <si>
    <t>EU CR4 – standardised approach – Credit risk exposure and CRM effects</t>
  </si>
  <si>
    <t>EU CR6 – IRB approach – Credit risk exposures by exposure class and PD range</t>
  </si>
  <si>
    <t>EU CR6-A – Scope of the use of IRB and SA approaches</t>
  </si>
  <si>
    <t>EU CR7 – IRB approach – Effect on the RWEAs of credit derivatives used as CRM techniques</t>
  </si>
  <si>
    <t>EU CR7-A – IRB approach – Disclosure of the extent of the use of CRM techniques</t>
  </si>
  <si>
    <t>Standardised exposure classes, distributed by credit quality step</t>
  </si>
  <si>
    <t>Counterparty Credit Risk</t>
  </si>
  <si>
    <t>EU CCR3 – Standardised approach – CCR exposures by regulatory exposure class and risk weights</t>
  </si>
  <si>
    <t>EU CCR4 – IRB approach – CCR exposures by exposure class and PD scale</t>
  </si>
  <si>
    <t>Liquidity</t>
  </si>
  <si>
    <t>Market Risk</t>
  </si>
  <si>
    <t>Operational Risk</t>
  </si>
  <si>
    <t>Securitisation</t>
  </si>
  <si>
    <t>NLP</t>
  </si>
  <si>
    <t>Effects of life and insurance risks</t>
  </si>
  <si>
    <t>Financial buffers compared to insurance provisions, rolling 12 mths</t>
  </si>
  <si>
    <t>Covid -19</t>
  </si>
  <si>
    <t>EU CCR1 – Analysis of CCR exposure by approach</t>
  </si>
  <si>
    <t>EU CCR2 – Transactions subject to own funds requirements for CVA risk</t>
  </si>
  <si>
    <t>EU CCR5 – Composition of collateral for CCR exposures</t>
  </si>
  <si>
    <t>EU CCR6 – Credit derivatives exposures</t>
  </si>
  <si>
    <t>EU CCR7 – RWEA flow statements of CCR exposures under the IMM</t>
  </si>
  <si>
    <t>EU CCR8 – Exposures to CCPs</t>
  </si>
  <si>
    <t>CRR reference table</t>
  </si>
  <si>
    <t>ESG</t>
  </si>
  <si>
    <t>Table 18 - EU CR9 - IRB approach - Back-testing of PD per exposure class (fixed PD scale)</t>
  </si>
  <si>
    <t>Table 33 - EU LIQ1 - Quantitative information of LCR</t>
  </si>
  <si>
    <t xml:space="preserve">Table 34 - EU LIQ2 - Net Stable Funding Ratio </t>
  </si>
  <si>
    <t>Table 44 - EU PV1 - Prudent valuation adjustments (PVA)</t>
  </si>
  <si>
    <t>Table 43 - EU IRRBB1 - Interest rate risks of non-trading book activities</t>
  </si>
  <si>
    <t>Table 41 - EU MR3 - IMA values for trading portfolios</t>
  </si>
  <si>
    <t>Table 42 - EU MR4 - Comparison of VaR estimates with gains/losses</t>
  </si>
  <si>
    <t>Table 40 - EU MR2-B - RWEA flow statements of market risk exposures under the IMA</t>
  </si>
  <si>
    <t>Table 39 - EU MR2-A - Market risk under the internal Model Approach (IMA)</t>
  </si>
  <si>
    <t>Table 38 - EU MR1 - Market risk under the standardised approach</t>
  </si>
  <si>
    <t>Table 46 - EU-SEC1 - Securitisation exposures in the non-trading book</t>
  </si>
  <si>
    <t>Table 47 - EU-SEC3 - Securitisation exposures in the non-trading book and associated regulatory capital requirements - institution acting as originator or as sponsor</t>
  </si>
  <si>
    <t>Table 48 - EU-SEC5 - Exposures securitised by the institution - Exposures in default and specific credit risk adjustments</t>
  </si>
  <si>
    <t>Exposure value as defined in Article 166 CRR for exposrues subject to IRB approach</t>
  </si>
  <si>
    <t>Total exposure value for exposures subject to the Standardised approach and to the IRB approach</t>
  </si>
  <si>
    <t>Percentage of total exposure value subject to the permanent partial use of the SA (%)</t>
  </si>
  <si>
    <t>Percentage of total exposure value subject to IRB Approach (%)</t>
  </si>
  <si>
    <t>Percentage of total exposurevalue subject to a roll-out plan (%)</t>
  </si>
  <si>
    <t xml:space="preserve">Central governments or central banks </t>
  </si>
  <si>
    <t xml:space="preserve">Of which Regional governments or local authorities </t>
  </si>
  <si>
    <t xml:space="preserve">Of which Public sector entities </t>
  </si>
  <si>
    <t>Institutions</t>
  </si>
  <si>
    <t>Corporates</t>
  </si>
  <si>
    <t>Of which Corporates - Specialised lending, excluding slotting approach</t>
  </si>
  <si>
    <t>Of which Corporates - Specialised lending under slotting approach</t>
  </si>
  <si>
    <t>Retail</t>
  </si>
  <si>
    <t>Of which Retail – Secured by real estate SMEs</t>
  </si>
  <si>
    <t>Of which Retail – Secured by real estate non-SMEs</t>
  </si>
  <si>
    <t>Of which Retail – Qualifying revolving</t>
  </si>
  <si>
    <t>Of which Retail – Other SMEs</t>
  </si>
  <si>
    <t>Of which Retail – Other non-SMEs</t>
  </si>
  <si>
    <t>Other non-credit obligation assets</t>
  </si>
  <si>
    <t xml:space="preserve">Total </t>
  </si>
  <si>
    <t xml:space="preserve">Items subject to </t>
  </si>
  <si>
    <t>Credit risk framework</t>
  </si>
  <si>
    <t xml:space="preserve">Securitisation framework </t>
  </si>
  <si>
    <t xml:space="preserve">CCR framework </t>
  </si>
  <si>
    <t>Market risk framework</t>
  </si>
  <si>
    <t>Assets carrying value amount under the scope of prudential consolidation (as per template LI1)</t>
  </si>
  <si>
    <t>Liabilities carrying value amount under the scope of prudential consolidation (as per template LI1)</t>
  </si>
  <si>
    <t>Total net amount under the scope of prudential consolidation</t>
  </si>
  <si>
    <t>Off-balance-sheet amounts</t>
  </si>
  <si>
    <t xml:space="preserve">Differences in valuations </t>
  </si>
  <si>
    <t>Differences due to different netting rules, other than those already included in row 2</t>
  </si>
  <si>
    <t>Differences due to consideration of provisions</t>
  </si>
  <si>
    <t>Differences due to the use of credit risk mitigation techniques (CRMs)</t>
  </si>
  <si>
    <t>Differences due to credit conversion factors</t>
  </si>
  <si>
    <t>Differences due to Securitisation with risk transfer</t>
  </si>
  <si>
    <t>Other differences</t>
  </si>
  <si>
    <t>Exposure amounts considered for regulatory purposes</t>
  </si>
  <si>
    <t>Net exposure value</t>
  </si>
  <si>
    <t>On demand</t>
  </si>
  <si>
    <t>&lt;= 1 year</t>
  </si>
  <si>
    <t>&gt; 1 year &lt;= 5 years</t>
  </si>
  <si>
    <t>&gt; 5 years</t>
  </si>
  <si>
    <t>No stated maturity</t>
  </si>
  <si>
    <t>Loans and advances</t>
  </si>
  <si>
    <t>Debt securities</t>
  </si>
  <si>
    <t>The below disclosure represents the computed median values of the four quarters between 31 March 2022 and 31 December 2022, in accordance with European Banking Authority Guideline EBA/GL/2014/03 and the Commission Delegated Regulation (EU) 2017/2295 on the disclosure of encumbered and unencumbered assets. The main source of encumbrance for Nordea is issuance of covered bond and the associated encumbrance of the covered pool. Nordea issues covered bonds through its mortgage subsidiaries Nordea Eiendomskreditt AS, Nordea Kredit Realkreditaktieselskab, Nordea Hypotek AB (publ) and Nordea Mortgage Bank PLC, and consequently parts of the mortgage loans in the cover pools are encumbered. Nordea continues to maintain a level of unencumbered and eligible loans that can be used to issue funding via covered bonds if additional liquidity is required. Overcollateralization of covered bonds in each mortgage company is well of above the regulatory and rating agency requirements. Other less significant contributors to encumbrance are collateral for derivatives and repo trading within Nordea Bank Abp. Most of the unencumbered assets consist of loans and residual equity instruments, debt securities and other assets. In the table, an asset is treated as encumbered if it has been pledged or if it is subject to any form of arrangement to secure, collateralise or credit enhance any transaction from which it cannot be freely withdrawn.</t>
  </si>
  <si>
    <t>Article 443</t>
  </si>
  <si>
    <t>Carrying amount of encumbered assets</t>
  </si>
  <si>
    <t>Fair value of encumbered assets</t>
  </si>
  <si>
    <t>Carrying amount of unencumbered assets</t>
  </si>
  <si>
    <t>Fair value of unencumbered assets</t>
  </si>
  <si>
    <t>of which notionally eligible EHQLA and HQLA</t>
  </si>
  <si>
    <t>of which EHQLA and HQLA</t>
  </si>
  <si>
    <t>Assets of the reporting institution</t>
  </si>
  <si>
    <t>Equity instruments</t>
  </si>
  <si>
    <t>of which: covered bonds</t>
  </si>
  <si>
    <t>of which: securitisations</t>
  </si>
  <si>
    <t>of which: issued by general governments</t>
  </si>
  <si>
    <t>of which: issued by financial corporations</t>
  </si>
  <si>
    <t>of which: issued by non-financial corporations</t>
  </si>
  <si>
    <t>Fair value of encumbered collateral received or own debt securities issued</t>
  </si>
  <si>
    <t>Unencumbered</t>
  </si>
  <si>
    <t>Fair value of collateral received or own debt securities issued available for encumbrance</t>
  </si>
  <si>
    <t>010</t>
  </si>
  <si>
    <t>030</t>
  </si>
  <si>
    <t>040</t>
  </si>
  <si>
    <t>060</t>
  </si>
  <si>
    <t>Collateral received by the disclosing institution</t>
  </si>
  <si>
    <t>Loans on demand</t>
  </si>
  <si>
    <t>Loans and advances other than loans on demand</t>
  </si>
  <si>
    <t>Other collateral received</t>
  </si>
  <si>
    <t>Own debt securities issued other than own covered bonds or securitisations</t>
  </si>
  <si>
    <t>Matching liabilities, contingent liabilities or securities lent</t>
  </si>
  <si>
    <t>Assets, collateral received and own
debt securities issued other than covered bonds and securitisations encumbered</t>
  </si>
  <si>
    <t>Carrying amount of selected financial liabilities</t>
  </si>
  <si>
    <t>Gross carrying amount/nominal amount</t>
  </si>
  <si>
    <t>Accumulated impairment, accumulated negative changes in fair value due to credit risk and provisions</t>
  </si>
  <si>
    <t>Accumulated partial write-off</t>
  </si>
  <si>
    <t>Collaterals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</si>
  <si>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</si>
  <si>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</si>
  <si>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</si>
  <si>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</si>
  <si>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</si>
  <si>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</si>
  <si>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</si>
  <si>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</si>
  <si>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</si>
  <si>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</si>
  <si>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</si>
  <si>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020</t>
  </si>
  <si>
    <t>Central banks</t>
  </si>
  <si>
    <t>General governments</t>
  </si>
  <si>
    <t>Credit institutions</t>
  </si>
  <si>
    <t>050</t>
  </si>
  <si>
    <t>Other financial corporations</t>
  </si>
  <si>
    <t>Non-financial corporations</t>
  </si>
  <si>
    <t>070</t>
  </si>
  <si>
    <t xml:space="preserve">          Of which SMEs</t>
  </si>
  <si>
    <t>080</t>
  </si>
  <si>
    <t>Households</t>
  </si>
  <si>
    <t>090</t>
  </si>
  <si>
    <t>100</t>
  </si>
  <si>
    <t>110</t>
  </si>
  <si>
    <t>120</t>
  </si>
  <si>
    <t>130</t>
  </si>
  <si>
    <t>140</t>
  </si>
  <si>
    <t>150</t>
  </si>
  <si>
    <t>Off-balance-sheet exposures</t>
  </si>
  <si>
    <t>160</t>
  </si>
  <si>
    <t>170</t>
  </si>
  <si>
    <t>180</t>
  </si>
  <si>
    <t>190</t>
  </si>
  <si>
    <t>200</t>
  </si>
  <si>
    <t>210</t>
  </si>
  <si>
    <t>220</t>
  </si>
  <si>
    <t>Final stock of non-performing loans and advances amounted to EUR 2.7bn end of 2022. The portfolio decreased net EUR 1.4bn during 2022, driven by outflows in the portfolio by EUR 2.4bn, of which EUR 0.7bn was due to write-offs. This was partly offset by inflow to non-performing portfolios of EUR 1.0bn.</t>
  </si>
  <si>
    <t xml:space="preserve">Gross carrying amount               </t>
  </si>
  <si>
    <t>Initial stock of non-performing loans and advances</t>
  </si>
  <si>
    <t>Inflows to non-performing portfolios</t>
  </si>
  <si>
    <t>Outflows from non-performing portfolios</t>
  </si>
  <si>
    <t>Outflows due to write-offs</t>
  </si>
  <si>
    <t>Outflow due to other situations</t>
  </si>
  <si>
    <t>Final stock of non-performing loans and advances</t>
  </si>
  <si>
    <t xml:space="preserve">Forbearance refers to eased terms or restructuring of credit terms and conditions due to the borrower experiencing financial difficulties. The intention of granting forbearance for a limited period of time is to ensure full repayment of the outstanding debt. Examples of eased terms are changes to amortisation profile, repayment schedule and customer margin, or eased financial covenants. Total forborne loans and advances decreased by EUR 0.4bn compared to end of Q2 2022 to EUR 2.1bn. Non-performing forborne loans and advances decreased by EUR 0.3bn and performing forborne loans and advances decreased by EUR 0.1bn. </t>
  </si>
  <si>
    <t>Gross carrying amount/nominal amount of exposures with forbearance measures</t>
  </si>
  <si>
    <t>Collateral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</si>
  <si>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</si>
  <si>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</si>
  <si>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</si>
  <si>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</si>
  <si>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</si>
  <si>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</si>
  <si>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</si>
  <si>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Debt Securities</t>
  </si>
  <si>
    <t>Loan commitments given</t>
  </si>
  <si>
    <t>The distribution of non-performing exposures by geography, seen in the table below, shows a degree of diversification where approximately 96% (95%) of the total non-performing volume represents exposures in Nordic countries. During the second half of the year 2022, total non-performing exposures decreased by EUR 0.6bn from EUR 3.6bn in June 2022 to EUR 3.0bn in December 2022. On balance exposures decreased by EUR 0.5bn, driven by the Danish portfolio.</t>
  </si>
  <si>
    <t>f </t>
  </si>
  <si>
    <t>Gross carrying/nominal amount</t>
  </si>
  <si>
    <t>Accumulated impairment</t>
  </si>
  <si>
    <t>Provisions on off-balance-sheet commitments and financial guarantees given</t>
  </si>
  <si>
    <t>Accumulated negative changes in fair value due to credit risk on non-performing exposures</t>
  </si>
  <si>
    <t>Of which non-performing</t>
  </si>
  <si>
    <t>Of which subject to impairment</t>
  </si>
  <si>
    <t>On-balance-sheet exposures</t>
  </si>
  <si>
    <t>United States</t>
  </si>
  <si>
    <t>Other countries</t>
  </si>
  <si>
    <t xml:space="preserve">Table EU CQ5 displays loans and advances by industry group to non-financial corporations. The non-financial corporate portfolio was well diversified between industry groups. Real estate activities and Manufacturing contributed to the largest share of total  loans and advances. During the second half of the year 2022, non-performing loans and advances decreased by EUR 0.4bn to EUR 1.5bn (EUR 1.9bn), primarily driven by decreased non-performing loans in Transport &amp; storage and Manufacturing.  </t>
  </si>
  <si>
    <t>Gross carrying amount</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</si>
  <si>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</si>
  <si>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</si>
  <si>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</si>
  <si>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</si>
  <si>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</si>
  <si>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</si>
  <si>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</si>
  <si>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</si>
  <si>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</si>
  <si>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</si>
  <si>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</si>
  <si>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actvities</t>
  </si>
  <si>
    <t>Real estate activities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</si>
  <si>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</si>
  <si>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</si>
  <si>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</si>
  <si>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</si>
  <si>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</si>
  <si>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</si>
  <si>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</si>
  <si>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r>
      <rPr>
        <vertAlign val="superscript"/>
        <sz val="8"/>
        <rFont val="Nordea Sans Large"/>
        <family val="3"/>
      </rPr>
      <t>1 )</t>
    </r>
    <r>
      <rPr>
        <sz val="8"/>
        <rFont val="Nordea Sans Large"/>
        <family val="3"/>
      </rPr>
      <t>The segmentation was improved in Q3 2022. Comparative figures have been restated to ensure comparability.</t>
    </r>
  </si>
  <si>
    <t xml:space="preserve">The table below presents assets taken over distributed by asset type. Non-Property Plant and Equipment make up 100% of the total assets taken over at the end of December 2022. During the second half of the year 2022 assets taken over increased by 18%, mainly in residential immovable property.  </t>
  </si>
  <si>
    <t xml:space="preserve">Collateral obtained by taking possession </t>
  </si>
  <si>
    <t>Value at initial recognition</t>
  </si>
  <si>
    <t>Accumulated negative changes</t>
  </si>
  <si>
    <t>Property, plant and equipment (PP&amp;E)</t>
  </si>
  <si>
    <t>Other than PP&amp;E</t>
  </si>
  <si>
    <t>Residential immovable property</t>
  </si>
  <si>
    <t>Commercial Immovable property</t>
  </si>
  <si>
    <t>Movable property (auto, shipping, etc.)</t>
  </si>
  <si>
    <t>Equity and debt instruments</t>
  </si>
  <si>
    <t>Other collateral</t>
  </si>
  <si>
    <r>
      <rPr>
        <vertAlign val="superscript"/>
        <sz val="8"/>
        <rFont val="Nordea Sans Large"/>
        <family val="3"/>
      </rPr>
      <t xml:space="preserve">1) </t>
    </r>
    <r>
      <rPr>
        <sz val="8"/>
        <rFont val="Nordea Sans Large"/>
        <family val="3"/>
      </rPr>
      <t>Excluding entities which are not in scope according to FINREP reporting definition.</t>
    </r>
  </si>
  <si>
    <t xml:space="preserve">The Covid 19 table below presents legislative moratoria granted to households in Sweden. Loans and advances subject to moratorium were EUR 5.6bn end of December 2022. Major part of loans and advances are classified as performing loans. </t>
  </si>
  <si>
    <t xml:space="preserve">Accumulated impairment, accumulated negative changes in fair value due to credit risk </t>
  </si>
  <si>
    <t xml:space="preserve">Gross carrying amount </t>
  </si>
  <si>
    <t xml:space="preserve">Performing </t>
  </si>
  <si>
    <t xml:space="preserve">Non performing </t>
  </si>
  <si>
    <t>Inflows to 
non-performing exposures</t>
  </si>
  <si>
    <t>Of which:
exposures with forbearance measures</t>
  </si>
  <si>
    <t>Of which:
Instruments with significant increase in credit risk since initial recognition but not credit-impaired (Stage 2)</t>
  </si>
  <si>
    <t xml:space="preserve">Of which:
Unlikely to pay that are not past-due or past-due &lt;= 90 days </t>
  </si>
  <si>
    <t>Loans and advances subject to moratorium</t>
  </si>
  <si>
    <t>of which: Households</t>
  </si>
  <si>
    <t>of which: Collateralised by residential immovable property</t>
  </si>
  <si>
    <t>of which: Non-financial corporations</t>
  </si>
  <si>
    <t>of which: Small and Medium-sized Enterprises</t>
  </si>
  <si>
    <t>of which: Collateralised by commercial immovable property</t>
  </si>
  <si>
    <t>The table below presents legislative moratoria granted to households in Sweden. Gross carrying amount of loans and advances were EUR 5.6bn end of December 2022. All payment holidays have expired.</t>
  </si>
  <si>
    <t>Number of obligors</t>
  </si>
  <si>
    <t>Of which: 
legislative moratoria</t>
  </si>
  <si>
    <t>Of which: 
expired</t>
  </si>
  <si>
    <t>Residual maturity of moratoria</t>
  </si>
  <si>
    <t>&lt;= 3 months</t>
  </si>
  <si>
    <t>&gt; 3 months
&lt;= 6 months</t>
  </si>
  <si>
    <t>&gt; 6 months
&lt;= 9 months</t>
  </si>
  <si>
    <t>&gt; 9 months
&lt;= 12 months</t>
  </si>
  <si>
    <t>&gt; 1 year</t>
  </si>
  <si>
    <t>Loans and advances for which moratorium was offered</t>
  </si>
  <si>
    <t>Loans and advances subject to moratorium (granted)</t>
  </si>
  <si>
    <t>Nordea is using two methodologies when calculating the counterparty credit risk amounts. These methodologies are the standardised approach (SA-CCR), and the Internal Model Method (IMM). For Securities Financing Transactions (SFT) Nordea is using the financial collateral comprehensive method. Decrease in RWEA over a year is caused by market conditions (FX moves and higher rates).</t>
  </si>
  <si>
    <t>Q4 2022</t>
  </si>
  <si>
    <t>Replacement cost (RC)</t>
  </si>
  <si>
    <t>Potential future exposure  (PFE)</t>
  </si>
  <si>
    <t>EEPE</t>
  </si>
  <si>
    <t>Alpha used for computing regulatory exposure value</t>
  </si>
  <si>
    <t>Exposure value pre-CRM</t>
  </si>
  <si>
    <t>Exposure value post-CRM</t>
  </si>
  <si>
    <t>Exposure value</t>
  </si>
  <si>
    <t>RWEA</t>
  </si>
  <si>
    <t>EU-1</t>
  </si>
  <si>
    <t>EU - Original Exposure Method (for derivatives)</t>
  </si>
  <si>
    <t>EU-2</t>
  </si>
  <si>
    <t>EU - Simplified SA-CCR (for derivatives)</t>
  </si>
  <si>
    <t>SA-CCR (for derivatives)</t>
  </si>
  <si>
    <t>IMM (for derivatives and SFTs)</t>
  </si>
  <si>
    <t>2a</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</si>
  <si>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</si>
  <si>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</si>
  <si>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</si>
  <si>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</si>
  <si>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</si>
  <si>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</si>
  <si>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</si>
  <si>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</si>
  <si>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The CVA risk capital charge computes the amount required to cover the potential losses arising from marking to market the counterparty credit risk of the OTC derivative portfolio. It is calculated using either an advanced approach (ACVA) or a standardised approach (SCVA) where the advanced approach is based on a VaR model and calculated as a 60 day average. REA amounts have decreased since the last reporting period. The decrease in ACVA is mostly attributed to a lower EAD for those portfolios subject to the advanced method, which leads to lower credit sensitivities, similarly - reduction in SCVA RWEA over last half year is driven by market conditions (FX moves and higher rates).</t>
  </si>
  <si>
    <t>Total transactions subject to the Advanced method</t>
  </si>
  <si>
    <t xml:space="preserve">   (i) VaR component (including the 3× multiplier)</t>
  </si>
  <si>
    <t xml:space="preserve">   (ii) stressed VaR component (including the 3× multiplier)</t>
  </si>
  <si>
    <t>Transactions subject to the Standardised method</t>
  </si>
  <si>
    <t>EU-4</t>
  </si>
  <si>
    <t>Transactions subject to the Alternative approach (Based on the Original Exposure Method)</t>
  </si>
  <si>
    <t xml:space="preserve">Total transactions subject to own funds requirements for CVA risk </t>
  </si>
  <si>
    <t>Q2 2022</t>
  </si>
  <si>
    <t xml:space="preserve">Collateral used in derivative transactions reflect the total amount of posted and received collateral on the day of reporting. For the SFTs the trade collateral (the counterparties obligation in the transaction) is included as collateral. Most significant change since last year is the lower SFT volumes during the last quarter of 2022. </t>
  </si>
  <si>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</si>
  <si>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</si>
  <si>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</si>
  <si>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</si>
  <si>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</si>
  <si>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</si>
  <si>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</si>
  <si>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</si>
  <si>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</si>
  <si>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</si>
  <si>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</si>
  <si>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</si>
  <si>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</si>
  <si>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</si>
  <si>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At year end 2022 the notional amounts on all products have remained at stable level compared to Q2 2022 and fair value of protection bought decreased on the asset side and protection sold increased on the liability side.</t>
  </si>
  <si>
    <t>Protection bought</t>
  </si>
  <si>
    <t>Protection sold</t>
  </si>
  <si>
    <t>Notionals</t>
  </si>
  <si>
    <t>Single-name credit default swaps</t>
  </si>
  <si>
    <t>Index credit default swaps</t>
  </si>
  <si>
    <t>Total return swaps</t>
  </si>
  <si>
    <t>Credit options</t>
  </si>
  <si>
    <t>Other credit derivatives</t>
  </si>
  <si>
    <t>Total notionals</t>
  </si>
  <si>
    <t>Fair value</t>
  </si>
  <si>
    <t>Positive fair value (asset)</t>
  </si>
  <si>
    <t>Negative fair value (liability)</t>
  </si>
  <si>
    <t xml:space="preserve">RWEA </t>
  </si>
  <si>
    <t>RWEA as at the end of the previous reporting period</t>
  </si>
  <si>
    <t>Asset size</t>
  </si>
  <si>
    <t>Credit quality of counterparties</t>
  </si>
  <si>
    <t>Model updates (IMM only)</t>
  </si>
  <si>
    <t>Methodology and policy (IMM only)</t>
  </si>
  <si>
    <t>Acquisitions and disposals</t>
  </si>
  <si>
    <t>Foreign exchange movements</t>
  </si>
  <si>
    <t>RWEA as at the end of the current reporting period</t>
  </si>
  <si>
    <t xml:space="preserve">Exposure towards QCCPs decreased due to lower repo volumes since last reporting period (reduction is expected at year end). Q4 2022 exposure/RWEA development was stable. RWEA for Initial Margin is not included in the table, since it is contemplated in the simulation and therefore it is not possible to perform the split in items (i),(ii),(iii) and (iv). </t>
  </si>
  <si>
    <t xml:space="preserve">Exposure value </t>
  </si>
  <si>
    <t>Exposures to QCCPs (total)</t>
  </si>
  <si>
    <t>Exposures for trades at QCCPs (excluding initial margin and default fund contributions); of which</t>
  </si>
  <si>
    <t xml:space="preserve">   (i) OTC derivatives</t>
  </si>
  <si>
    <t xml:space="preserve">   (ii) Exchange-traded derivatives</t>
  </si>
  <si>
    <t xml:space="preserve">   (iii) SFTs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</si>
  <si>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</si>
  <si>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</si>
  <si>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</si>
  <si>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</si>
  <si>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</si>
  <si>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</si>
  <si>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</si>
  <si>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CRR ref.</t>
  </si>
  <si>
    <t>High level summary</t>
  </si>
  <si>
    <t>Reference</t>
  </si>
  <si>
    <t>Title II: Technical criteria on transparency and disclosure</t>
  </si>
  <si>
    <t>Article 435</t>
  </si>
  <si>
    <t>Risk management objectives and policies</t>
  </si>
  <si>
    <t>(1) (a)</t>
  </si>
  <si>
    <t>The strategies and processes to manage those categories of risks.</t>
  </si>
  <si>
    <t>Throughout Part 1</t>
  </si>
  <si>
    <t>(1) (b)</t>
  </si>
  <si>
    <t>Organisation and governance.</t>
  </si>
  <si>
    <t>(1) (c)</t>
  </si>
  <si>
    <t>Reporting systems.</t>
  </si>
  <si>
    <t>(1) (d)</t>
  </si>
  <si>
    <t>Hedging policies</t>
  </si>
  <si>
    <t>(1) (e)</t>
  </si>
  <si>
    <t>Management declaration on risk management adequacy.</t>
  </si>
  <si>
    <t>Board risk statement</t>
  </si>
  <si>
    <t>(1) (f)</t>
  </si>
  <si>
    <t>Risk profile</t>
  </si>
  <si>
    <t>(2) (a) - (e)</t>
  </si>
  <si>
    <t>Disclosures regarding governance arrangements.</t>
  </si>
  <si>
    <t>Information can be found in:
Nordea.com &gt; About Nordea &gt; Corporate Governance</t>
  </si>
  <si>
    <t>Article 436</t>
  </si>
  <si>
    <t>Scope of application</t>
  </si>
  <si>
    <t>Name of the institution.</t>
  </si>
  <si>
    <t>Cover page</t>
  </si>
  <si>
    <t>Reconciliation between the consolidated financial statements</t>
  </si>
  <si>
    <t>Part 2, EU LI3</t>
  </si>
  <si>
    <t>Breakdown of assets and liabilities of the consolidated financial statements</t>
  </si>
  <si>
    <t>Part 2, EU LI1</t>
  </si>
  <si>
    <t>(d)</t>
  </si>
  <si>
    <t>Reconciliation identifying the main sources of differences between the carrying value amounts in the financial statements and the exposure amount used for regulatory purposes</t>
  </si>
  <si>
    <t>Part 2, EU LI2</t>
  </si>
  <si>
    <t>(e)</t>
  </si>
  <si>
    <t>Breakdown of the amounts of the constituent elements of an institution's prudent valuation adjustment</t>
  </si>
  <si>
    <t>Part 2, EU PV1</t>
  </si>
  <si>
    <t>(f)</t>
  </si>
  <si>
    <t>Practical or legal impediments to transfer of own funds or to the repayment of liabilities between parent and subsidiaries.</t>
  </si>
  <si>
    <t>Part 1, ICAAP, stress testing and capital allocation</t>
  </si>
  <si>
    <t>(g)</t>
  </si>
  <si>
    <t>Capital shortfalls in subsidiaries outside the scope of consolidation.</t>
  </si>
  <si>
    <t>(h)</t>
  </si>
  <si>
    <t>Making use of articles on derogations from a) prudential requirements (Article 7) and b) liquidity requirements for individual subsidiaries/entities (Article 9).</t>
  </si>
  <si>
    <t>Nordea does not apply article 7 and article 9.</t>
  </si>
  <si>
    <t>Article 437</t>
  </si>
  <si>
    <t>Full reconciliation to own funds and balance sheet.</t>
  </si>
  <si>
    <t>Part 2, EU CC1, EU CC2</t>
  </si>
  <si>
    <t>Description of main features of the instruments.</t>
  </si>
  <si>
    <t>Information can be found in:
Nordea.com &gt; Investors and Shareholders &gt; Debt and rating &gt; Capital instruments &gt; Main features</t>
  </si>
  <si>
    <t>Full terms and conditions of the instruments.</t>
  </si>
  <si>
    <t>(d) (i)-(iii)</t>
  </si>
  <si>
    <t>Separate disclosure of the nature.</t>
  </si>
  <si>
    <t>Part 2, EU CC1</t>
  </si>
  <si>
    <t>Description of all restrictions applied to own funds calculations</t>
  </si>
  <si>
    <t>Calcuation of capital ratios</t>
  </si>
  <si>
    <t>Article 437a</t>
  </si>
  <si>
    <t>Disclosure of own funds and eligible liabilities</t>
  </si>
  <si>
    <t>Composition of their own funds and eligible liabilities, their maturity and their main features</t>
  </si>
  <si>
    <t xml:space="preserve">Nordea is not a globally significant institution or a material subsidiary of non-EU G-SII. Hence, it is not subject to CRR 92a or 92b and CRR 437a disclosure requirement. </t>
  </si>
  <si>
    <t>Ranking of eligible liabilities in the creditor hierarchy</t>
  </si>
  <si>
    <t>Total amount of each issuance of eligible liabilities instruments referred to in Article 72b and the amount of those issuances that is included in eligible liabilities items within the limits specified in Article 72b(3) and (4)</t>
  </si>
  <si>
    <t>Total amount of excluded liabilities referred to in Article 72a(2)</t>
  </si>
  <si>
    <t>Article 438</t>
  </si>
  <si>
    <t>Own funds requirements and risk-weighted exposure amounts</t>
  </si>
  <si>
    <t>Summary of the approach to assessing adequacy of capital to its activities.</t>
  </si>
  <si>
    <t>Amount of the additional own funds requirements</t>
  </si>
  <si>
    <t>Part 1, EU KM1</t>
  </si>
  <si>
    <t>Upon demand from the authorities, result of the  ICAAP.</t>
  </si>
  <si>
    <t>Could be provided upon request.</t>
  </si>
  <si>
    <t>(d) - (h)</t>
  </si>
  <si>
    <t>Own funds requirements for credit risk (Standardised and IRB approach), market and operational risk.</t>
  </si>
  <si>
    <r>
      <t xml:space="preserve">1. Part 2, EU OV1, </t>
    </r>
    <r>
      <rPr>
        <sz val="9"/>
        <rFont val="Nordea Sans Large"/>
        <family val="3"/>
      </rPr>
      <t>EU INS2</t>
    </r>
    <r>
      <rPr>
        <sz val="9"/>
        <color theme="1"/>
        <rFont val="Nordea Sans Large"/>
        <family val="3"/>
      </rPr>
      <t>, EU CR8, EU CCR7, EU MR2-B
2. As Nordea does not apply the treatment for insurance undertakings per CRR 49.1, the disclosure of INS1 is not applicable.
3. As Nordea does not apply the slotting approach, the disclosure of EU CR10 is not applicable.</t>
    </r>
  </si>
  <si>
    <t xml:space="preserve">         Article 439 </t>
  </si>
  <si>
    <t>Exposure to counterparty credit risk</t>
  </si>
  <si>
    <t>Methodology to assign internal capital and credit limits for counterparty credit exposures</t>
  </si>
  <si>
    <t>Part 1, Counterparty credit risk</t>
  </si>
  <si>
    <t>Policies related to guarantees and other credit risk mitigants</t>
  </si>
  <si>
    <t>Policies for wrong-way risk exposures.</t>
  </si>
  <si>
    <t>Impact of any collateral postings upon credit rating downgrade.</t>
  </si>
  <si>
    <t>Amount of segregated and unsegregated collateral received and posted per type of collateral</t>
  </si>
  <si>
    <t>Part 2, EU CCR5</t>
  </si>
  <si>
    <t>The exposure values before and after the effect of the credit risk mitigation for derivative transactions.</t>
  </si>
  <si>
    <t>Part 2, EU CCR1</t>
  </si>
  <si>
    <t>The exposure values before and after the effect of the credit risk mitigation for securities financing transactions.</t>
  </si>
  <si>
    <t>The exposure values after credit risk mitigation effects and the associated risk exposures for credit valuation adjustment capital charge.</t>
  </si>
  <si>
    <t>Part 2, EU CCR2</t>
  </si>
  <si>
    <t>(i)</t>
  </si>
  <si>
    <t>The exposure value to central counterparties and the associated risk exposures.</t>
  </si>
  <si>
    <t>Part 2, EU CCR8</t>
  </si>
  <si>
    <t>(j)</t>
  </si>
  <si>
    <t>The notional amounts and fair value of credit derivatie transactions and distribution of credit derivatives products.</t>
  </si>
  <si>
    <t>Part 2, EU CCR6</t>
  </si>
  <si>
    <t>(k)</t>
  </si>
  <si>
    <t>The estimate of alpha where the institution has received the permission of the competent authorities to use its own estimate.</t>
  </si>
  <si>
    <t>(l)</t>
  </si>
  <si>
    <t>Separately, the disclosures included in point (e) of Article 444 and point (g) of Article 452</t>
  </si>
  <si>
    <t>Part 2, EU CCR3, EU CCR4</t>
  </si>
  <si>
    <t>(m)</t>
  </si>
  <si>
    <t>for institutions using the methods set out in Sections 4 to 5 of Chapter 6 of Title II Part Three, the size of their on- and off- balance-sheet derivative business.</t>
  </si>
  <si>
    <t>Article 440</t>
  </si>
  <si>
    <t>Countercyclical capital buffers</t>
  </si>
  <si>
    <t>The geographical distribution of the exposure amounts and risk- weighted exposure amounts of its credit exposures.</t>
  </si>
  <si>
    <t>Part 2, EU CCyB1</t>
  </si>
  <si>
    <t>The amount of their institution-specific countercyclical capital buffer.</t>
  </si>
  <si>
    <t>Part 2, EU CCyB2</t>
  </si>
  <si>
    <t>Article 441</t>
  </si>
  <si>
    <t>Indicators of global systemic importance</t>
  </si>
  <si>
    <t>(1) - (2)</t>
  </si>
  <si>
    <t>Indicator values used for determing the score of the institution.</t>
  </si>
  <si>
    <t>As Nordea is not a globally significant institution, the disclosure is not applicable.</t>
  </si>
  <si>
    <t>Article 442</t>
  </si>
  <si>
    <t>Exposures to credit risk and dilution risk</t>
  </si>
  <si>
    <t>The scope and definitions that they use for accounting purposes of ‘past due’ and ‘impaired’ and the differences</t>
  </si>
  <si>
    <t>Part 1, Credit risk</t>
  </si>
  <si>
    <t>The approaches and methods adopted for determining specific and general credit risk adjustments.</t>
  </si>
  <si>
    <t>Information on the amount and quality of performing, non-performing and forborne exposures for loans, debt securities and off-balance-sheet exposures.</t>
  </si>
  <si>
    <r>
      <t xml:space="preserve">1. Part 2, EU CQ1, EU CQ3, EU CQ4, EU CQ5, EU CQ7, EU CR1
2. </t>
    </r>
    <r>
      <rPr>
        <sz val="9"/>
        <rFont val="Nordea Sans Large"/>
        <family val="3"/>
      </rPr>
      <t>As Nordea's non-performing loan ratio is below the 5% threshold, the disclosure of EU CR2a, EU CQ2, EU CQ6,EU CQ8 is not applicable.</t>
    </r>
  </si>
  <si>
    <t>Ageing analysis of accounting past due exposures.</t>
  </si>
  <si>
    <t xml:space="preserve">Part 2, EU CQ3, </t>
  </si>
  <si>
    <t>The gross carrying amounts of both defaulted and non-defaulted exposures, the accumulated specific and general credit risk adjustments.</t>
  </si>
  <si>
    <t>Part 2, EU CQ4, EU CQ5</t>
  </si>
  <si>
    <t>Changes in the gross amount of defaulted on- and off-balance-sheet exposures.</t>
  </si>
  <si>
    <r>
      <t xml:space="preserve">1. Part 2, EU CR1, EU CR2
2. </t>
    </r>
    <r>
      <rPr>
        <sz val="9"/>
        <rFont val="Nordea Sans Large"/>
        <family val="3"/>
      </rPr>
      <t>As Nordea's non-performing loan ratio is below the 5% threshold, the disclosure of EU CR2a is not applicable.</t>
    </r>
  </si>
  <si>
    <t>The breakdown of loans and debt securities by residual maturity.</t>
  </si>
  <si>
    <t>Part 2, EU CR1-A</t>
  </si>
  <si>
    <t>Encumbered and unencumbered assets</t>
  </si>
  <si>
    <t>The carrying amount per exposure class broken down by asset quality and the total amount of the carrying amount that is encumbered and unencumbered.</t>
  </si>
  <si>
    <t>Part 2, EU AE1, EU AE2, EU AE3, EU AE4</t>
  </si>
  <si>
    <t>Article 444</t>
  </si>
  <si>
    <t>The use of the Standardised Approach</t>
  </si>
  <si>
    <t>The names of the nominated ECAIs and ECAs and the reasons for any changes in those nominations over the disclosure period.</t>
  </si>
  <si>
    <t>The exposure classes for which each ECAI or ECA is used.</t>
  </si>
  <si>
    <t>Description of the process used to transfer the issuer and issue credit ratings onto items not included in the trading book.</t>
  </si>
  <si>
    <t>The association of the external rating of each nominated ECAI or ECA with the risk weights that correspond to the credit quality steps.</t>
  </si>
  <si>
    <t>Part 2, Table: Standardised exposure classes, distributed by credit quality step</t>
  </si>
  <si>
    <t>The exposure values before and after credit risk mitigation associated with each credit quality step.</t>
  </si>
  <si>
    <t>Part 2, EU CCR3, EU CR4, EU CR5</t>
  </si>
  <si>
    <t>Exposure to market risk</t>
  </si>
  <si>
    <t>Own Funds requirements.</t>
  </si>
  <si>
    <t>Part 2, EU MR1</t>
  </si>
  <si>
    <t>Article 446</t>
  </si>
  <si>
    <t>Operational risk management</t>
  </si>
  <si>
    <t>The approaches for the assessment of own funds requirements for operation risk.</t>
  </si>
  <si>
    <t>Part 1, Operational risk and compliance risk 
Part 2, EU OR1</t>
  </si>
  <si>
    <t>Where the institution makes use of it, a description of the methodology set out in Article 312(2)</t>
  </si>
  <si>
    <t>Nordea does not apply the Advanced Measurement Approach for Operational Risk.</t>
  </si>
  <si>
    <t>In the case of partial use, the scope and coverage of the different methodologies used.</t>
  </si>
  <si>
    <t xml:space="preserve">As Nordea only applies the standardised approach to the calculation of capital requirements for operational risk, partial use is not applicable. </t>
  </si>
  <si>
    <t>Article 447</t>
  </si>
  <si>
    <t>Key metrics</t>
  </si>
  <si>
    <t>Composition of own funds and own funds requirements</t>
  </si>
  <si>
    <t>Total risk exposure amount</t>
  </si>
  <si>
    <t>Where applicable, the amount and composition of additional own funds which the institutions are required to hold in accordance with point (a) of Article 104(1) of Directive 2013/36/EU</t>
  </si>
  <si>
    <t>The combined buffer requirement which the institutions are required to hold in accordance with Chapter 4 of Title VII of Directive 2013/36/EU;</t>
  </si>
  <si>
    <t>Leverage ratio and the total exposure measure</t>
  </si>
  <si>
    <t>Information in relation to liquidity coverage ratio</t>
  </si>
  <si>
    <t>Information in relation to net stable funding requirement </t>
  </si>
  <si>
    <t>Own funds and eligible liabilities ratios and their components, numerator and denominator.</t>
  </si>
  <si>
    <t>As Nordea is not a globally significant institution or a material subsidiary of non-EU G-SII, it is not subject to CRR 92a or 92b.</t>
  </si>
  <si>
    <t>Exposures to interest rate risk on positions not held in the trading book</t>
  </si>
  <si>
    <t>The changes in the economic value of equity calculated under the six supervisory shock scenarios.</t>
  </si>
  <si>
    <t>Part 2, EU IRRBB1</t>
  </si>
  <si>
    <t>The changes in the net interest income calculated under the two supervisory shock scenarios.</t>
  </si>
  <si>
    <t>Description of key modelling and parametric assumptions.</t>
  </si>
  <si>
    <t>Part 1, Market risk</t>
  </si>
  <si>
    <t>Explanation of the significance of the risk measures disclosed under points (a) and (b) of this paragraph.</t>
  </si>
  <si>
    <t>Description of how institutions define, measure, mitigate and control the interest rate risk of their non-trading book activities</t>
  </si>
  <si>
    <t>Description of the overall risk management and mitigation strategies for those risks.</t>
  </si>
  <si>
    <t>(1) (g)</t>
  </si>
  <si>
    <t>Average and longest repricing maturity assigned to non-maturity deposits</t>
  </si>
  <si>
    <t>Article 449</t>
  </si>
  <si>
    <t>Exposure to securitisation positions</t>
  </si>
  <si>
    <t>A description of securitisation and re-securitisation activities.</t>
  </si>
  <si>
    <t>Part 1, Securitisation and credit derivatives</t>
  </si>
  <si>
    <t>The type of risks exposed to in securitisation and re-securitisation activities by level of seniority.</t>
  </si>
  <si>
    <t>The approaches for calculating the risk-weighted exposure amounts.</t>
  </si>
  <si>
    <t>(d) -(f)</t>
  </si>
  <si>
    <t>Different roles played by the institution in the securitisation process and the extent of its involvement.</t>
  </si>
  <si>
    <t>Summary of accounting policies for securitisation activity</t>
  </si>
  <si>
    <t>The names of the ECAIs used for securitisations and the types of exposure for which each agency is used;</t>
  </si>
  <si>
    <t>Description of the Internal Assessment Approach as set out in Chapter 5 of Title II of Part Three, including the structure of the internal assessment process and the relation between internal assessment and external ratings of the relevant ECAI.</t>
  </si>
  <si>
    <t>Separately for the trading book and the non-trading book, the carrying amount of securitisation exposures,</t>
  </si>
  <si>
    <t>1. Part 2, EU SEC1
2. As Nordea has no securitisation positions in trading book, the disclosure of EU SEC2 is not applicable.</t>
  </si>
  <si>
    <t>(k) (i)</t>
  </si>
  <si>
    <t>Non-trading book activities - aggregate amount of securitisation positions where institutions act as originator or sponsor</t>
  </si>
  <si>
    <t>Part 2, EU SEC3</t>
  </si>
  <si>
    <t>(k) (ii)</t>
  </si>
  <si>
    <t>Non-trading book activities - aggregate amount of securitisation positions where institutions act as investor</t>
  </si>
  <si>
    <t>As Nordea has no securitisation exposures where institution acts as investor, the disclosure of EU SEC4 is not applicable.</t>
  </si>
  <si>
    <t>For exposures securitised by the institution, the amount of exposures in default and the amount of the specific credit risk adjustments.</t>
  </si>
  <si>
    <t>Part 2, EU SEC5</t>
  </si>
  <si>
    <t>Article 449a</t>
  </si>
  <si>
    <t>From 28 June 2022, large institutions which have issued securities that are admitted to trading on a regulated market of any Member State, as defined in point (21) of Article 4(1) of Directive 2014/65/EU, shall disclose information on ESG risks, including physical risks and transition risks, as defined in the report referred to in Article 98(8) of Directive 2013/36/EU.</t>
  </si>
  <si>
    <t>1. Part 1:
- ESG factors in Business strategy, Governance and Risk Management Framework
- Environmental, Social and Governance Factors
2. Part 2, template 1, 2, 4, 5, 10</t>
  </si>
  <si>
    <t>Article 450</t>
  </si>
  <si>
    <t>Remuneration policy</t>
  </si>
  <si>
    <t>Remuneration policy and practices:</t>
  </si>
  <si>
    <t>Information can be found in:
1. Annual report 
2. Nordea.com &gt; About us &gt; Corporate Governance &gt; Remuneration &gt; Disclosures &gt;Group Remuneration Disclosure Report</t>
  </si>
  <si>
    <t>- decision making of remuneration committee</t>
  </si>
  <si>
    <t>See references above</t>
  </si>
  <si>
    <t>- link between pay and performance</t>
  </si>
  <si>
    <t>(1) (c) - (f)</t>
  </si>
  <si>
    <t>- criteria for performance measurement, variable components parameters</t>
  </si>
  <si>
    <t>(1) (g) - (i)</t>
  </si>
  <si>
    <t>- aggregate quantitative information including necessary splits</t>
  </si>
  <si>
    <t>(1) (j)</t>
  </si>
  <si>
    <t>- total remuneration for each member of the management body, upon request</t>
  </si>
  <si>
    <t>Annual report</t>
  </si>
  <si>
    <t>- quantitative information per member of the management body for significant institutions</t>
  </si>
  <si>
    <t>Article 451</t>
  </si>
  <si>
    <t>Leverage ratio</t>
  </si>
  <si>
    <t>The leverage ratio and how the institutions apply Article 499(2)</t>
  </si>
  <si>
    <t>Part 2, EU LR2</t>
  </si>
  <si>
    <t>A breakdown of the total exposure measure.</t>
  </si>
  <si>
    <t>Part 2, EU LR1, EU LR2, EU LR3</t>
  </si>
  <si>
    <t>Where applicable, the amount of exposures calculated in accordance with Articles 429(8) and 429a(1) and the adjusted leverage ratio calculated in accordance with Article 429a(7)</t>
  </si>
  <si>
    <t>A description of the processes used to manage the risk of excessive leverage;</t>
  </si>
  <si>
    <t>Part 2, EU LR1</t>
  </si>
  <si>
    <t>A description of the factors that had an impact on the leverage ratio during the period to which the disclosed leverage ratio refers.</t>
  </si>
  <si>
    <t>Public development credit institutions as defined in Article 429a(2) shall disclose the leverage ratio without the adjustment to the total exposure measure.</t>
  </si>
  <si>
    <t>Large institutions shall disclose the leverage ratio and the breakdown of the total exposure measure referred to in Article 429(4) based on averages calculated in accordance with the implementing act referred to in Article 430(7)</t>
  </si>
  <si>
    <t>Article 451a</t>
  </si>
  <si>
    <t>Liquidity requirements</t>
  </si>
  <si>
    <t>Institutions that are subject to Part Six shall disclose information on their liquidity coverage ratio, net stable funding ratio and liquidity risk management in accordance with this Article.</t>
  </si>
  <si>
    <t>Part 1, Liquidity risk and ILAAP</t>
  </si>
  <si>
    <t>2 (a) - (c)</t>
  </si>
  <si>
    <t>Components of the LCR</t>
  </si>
  <si>
    <t>Part 2, EU LIQ1</t>
  </si>
  <si>
    <t>3 (a) - (c)</t>
  </si>
  <si>
    <t>Components of the NSFR</t>
  </si>
  <si>
    <t>Part 2, EU LIQ2</t>
  </si>
  <si>
    <t>Institutions shall disclose the arrangements, systems, processes and strategies put in place to identify, measure, manage and monitor their liquidity risk.</t>
  </si>
  <si>
    <t>Title III: Qualifying requirements for the use of particular instruments or methodologies</t>
  </si>
  <si>
    <t>Article 452</t>
  </si>
  <si>
    <t>Use of the IRB Approach to credit risk</t>
  </si>
  <si>
    <t>Permission from the authority to use IRB approach.</t>
  </si>
  <si>
    <t>For each exposure class referred to in Article 147, the percentage of the total exposure value of each exposure class subject to the Standardised Approach</t>
  </si>
  <si>
    <t>Part 2, EU CR6-A</t>
  </si>
  <si>
    <t>(c) (i)-(iv)</t>
  </si>
  <si>
    <t>Control mechanisms for rating systems.</t>
  </si>
  <si>
    <t>Role of the functions involved in the development, approval and subsequent changes of the credit risk models</t>
  </si>
  <si>
    <t>Scope and main content of the reporting related to credit risk models</t>
  </si>
  <si>
    <t>(f) (i)-(iii)</t>
  </si>
  <si>
    <t>Description of the internal ratings process by exposure class, including the number of key models used with respect to each portfolio and a brief discussion of the main differences between the models within the same portfolio.</t>
  </si>
  <si>
    <t>(g) (i)-(v)</t>
  </si>
  <si>
    <t>Information components in relation to each exposure class referred to in Article 147</t>
  </si>
  <si>
    <t xml:space="preserve">Part 2, EU CCR4, EU CR6 </t>
  </si>
  <si>
    <t>Institutions' estimates of PDs against the actual default rate for each exposure class over a longer period.</t>
  </si>
  <si>
    <t>1. Part 2, EU CR9
2. As Nordea does not apply point (f) of Article 180(1), the discosure of EU CR9.1 is not applicable.</t>
  </si>
  <si>
    <t>Article 453</t>
  </si>
  <si>
    <t>Use of credit risk mitigation techniques</t>
  </si>
  <si>
    <t>The core features of the policies and processes for on- and off- balance-sheet netting and an indication of the extent to which institutions make use of balance sheet netting.</t>
  </si>
  <si>
    <t>The core features of the policies and processes for eligible collateral evaluation and management.</t>
  </si>
  <si>
    <t>A description of the main types of collateral taken by the institution to mitigate credit risk.</t>
  </si>
  <si>
    <t>For guarantees and credit derivatives used as credit protection, the main types of guarantor and credit derivative counterparty and their creditworthiness used for the purpose of reducing capital requirements.</t>
  </si>
  <si>
    <t xml:space="preserve">Part 1, Credit risk </t>
  </si>
  <si>
    <t>Information about market or credit risk concentrations within the credit mitigation taken.</t>
  </si>
  <si>
    <t>For institutions calculating risk-weighted exposure amounts under the Standardised Approach or the IRB Approach, the total exposure value not covered by any eligible credit protection and the total exposure value covered by eligible credit protection after applying volatility adjustments.</t>
  </si>
  <si>
    <t>Part 2, EU CR3</t>
  </si>
  <si>
    <t>Corresponding conversion factor and the credit risk mitigation associated with the exposure.</t>
  </si>
  <si>
    <t>Part 2, EU CR4, EU CR7-A</t>
  </si>
  <si>
    <t>For institutions calculating risk-weighted exposure amounts under the Standardised Approach, the on- and off-balance-sheet exposure value by exposure class before and after the application of conversion factors and any associated credit risk mitigation.</t>
  </si>
  <si>
    <t>Part 2, EU CR4</t>
  </si>
  <si>
    <t>For institutions calculating risk-weighted exposure amounts under the Standardised Approach, the risk-weighted exposure amount and the ratio between that risk-weighted exposure amount and the exposure value after applying the corresponding conversion factor and the credit risk mitigation associated with the exposure; the disclosure set out in this point shall be made separately for each exposure class.</t>
  </si>
  <si>
    <t>For institutions calculating risk-weighted exposure amounts under the IRB Approach, the risk-weighted exposure amount before and after recognition of the credit risk mitigation impact of credit derivatives.</t>
  </si>
  <si>
    <t>Part 2, EU CR7</t>
  </si>
  <si>
    <t>Article 454</t>
  </si>
  <si>
    <t>Use of the Advanced Measurement Approaches to operational risk</t>
  </si>
  <si>
    <t>Description of the use of insurance and other risk-transfer mechanisms for the purpose of mitigating operational risk.</t>
  </si>
  <si>
    <t>As Nordea does not have permission for use of the Advanced Measure Approach, the disclosure of this information is not applicable.</t>
  </si>
  <si>
    <t>Article 455</t>
  </si>
  <si>
    <t>Use of Internal Market Risk Models</t>
  </si>
  <si>
    <t>(a) (i)</t>
  </si>
  <si>
    <t>Characteristics of the models used.</t>
  </si>
  <si>
    <t>(a) (ii)</t>
  </si>
  <si>
    <t>For the internal models for incremental default and migration risk and for correlation trading, the methodologies used and the risks measured through the use of an internal model.</t>
  </si>
  <si>
    <t>(a) (iii)</t>
  </si>
  <si>
    <t>Description of stress testing applied to the sub-portfolio.</t>
  </si>
  <si>
    <t>(a) (iv)</t>
  </si>
  <si>
    <t>Approaches used for back-testing and validating the accuracy and consistency of the internal models and modelling processes.</t>
  </si>
  <si>
    <t>Scope of permission by the competent authority.</t>
  </si>
  <si>
    <t>Description of the extent and methodologies for compliance with the requirements set out in Articles 104 and 105.</t>
  </si>
  <si>
    <t>(d) (i) - (iii)</t>
  </si>
  <si>
    <t>The highest, lowest and average of VaR, sVaR, Incremental risk charge and Comprehensive Risk Charge.</t>
  </si>
  <si>
    <t>Part 2, EU MR3</t>
  </si>
  <si>
    <t>The elements of the own fund requirement as specified in Article 364.</t>
  </si>
  <si>
    <t>Part 2, EU MR2-A</t>
  </si>
  <si>
    <t>Weighted average liquidity horizon for each sub-portfolio covered by the internal models for incremental default and migration risk and for correlation trading.</t>
  </si>
  <si>
    <t>Comparison of the daily end-of-day VaR measures to the one-day changes of the portfolio's value.</t>
  </si>
  <si>
    <t>Part 2, EU MR4</t>
  </si>
  <si>
    <t>Table 14 - EU CR6-A - Scope of the use of IRB and SA approaches</t>
  </si>
  <si>
    <t xml:space="preserve">Table 50 - EU LI2 - Main sources of differences between regulatory exposure amounts and carrying values in financial statements </t>
  </si>
  <si>
    <t>Table 8 - EU CR1-A - Maturity of exposures</t>
  </si>
  <si>
    <t>Table 35 - EU AE1 - Encumbered and unencumbered assets</t>
  </si>
  <si>
    <t>Table 37 - EU AE3 - Sources of encumbrance</t>
  </si>
  <si>
    <t>Table 36 - EU AE2 - Collateral received and own debt securities issued</t>
  </si>
  <si>
    <t>Table 7 - EU CR1 - Performing and non-performing exposures and related provisions</t>
  </si>
  <si>
    <t>Table 9 - EU CR2 - Changes in the stock of non-performing loans and advances</t>
  </si>
  <si>
    <t>Table 20 - EU CQ1 - Credit quality of forborne exposures</t>
  </si>
  <si>
    <t>Table 22 - EU CQ4 - Quality of non-performing exposures by geography </t>
  </si>
  <si>
    <t>Table 23 - EU CQ5 - Credit quality of loans and advances to non-financial corporations by industry</t>
  </si>
  <si>
    <r>
      <t>Table 24 - EU CQ7 - Collateral obtained by taking possession and execution processes</t>
    </r>
    <r>
      <rPr>
        <vertAlign val="superscript"/>
        <sz val="9"/>
        <color rgb="FF0000A0"/>
        <rFont val="Nordea Sans Large"/>
        <family val="3"/>
      </rPr>
      <t>1)</t>
    </r>
  </si>
  <si>
    <t>Table 25 - EU CCR1 - Analysis of CCR exposure by approach</t>
  </si>
  <si>
    <t>Table 26 - EU CCR2 - Transactions subject to own funds requirements for CVA risk</t>
  </si>
  <si>
    <t>Table 29 - EU CCR5 – Composition of collateral for CCR exposures</t>
  </si>
  <si>
    <t>Table 30 - EU CCR6 - Credit derivatives exposures</t>
  </si>
  <si>
    <t>Table 31 - EU CCR7 - RWEA flow statements of CCR exposures under the IMM</t>
  </si>
  <si>
    <t>Table 32 - EU CCR8 – Exposures to CCPs</t>
  </si>
  <si>
    <t>EU CC1 – Composition of regulatory own funds</t>
  </si>
  <si>
    <t>EU CC2 –  reconciliation of regulatory own funds to balance sheet in the audited financial statements</t>
  </si>
  <si>
    <t>EU CR1 – Performing and non-performing exposures and related provisions</t>
  </si>
  <si>
    <t>EU CR1-A – Maturity of exposures</t>
  </si>
  <si>
    <t>EU CR2 – Changes in the stock of non-performing loans and advances</t>
  </si>
  <si>
    <t>EU CR3 – CRM techniques overview:  Disclosure of the use of credit risk mitigation techniques</t>
  </si>
  <si>
    <t xml:space="preserve">EU CR8 – RWEA flow statements of credit risk exposures under the IRB approach </t>
  </si>
  <si>
    <t>EU CR9 – IRB approach – Back-testing of PD per exposure class (fixed PD scale)</t>
  </si>
  <si>
    <t>EU CQ1 – Credit quality of forborne exposures</t>
  </si>
  <si>
    <t>EU CQ3 – Credit quality of performing and non-performing exposures by past due days</t>
  </si>
  <si>
    <t>EU CQ4 – Quality of non-performing exposures by geography </t>
  </si>
  <si>
    <t xml:space="preserve">EU CQ7 – Collateral obtained by taking possession and execution processes </t>
  </si>
  <si>
    <t>EU LIQ1 – Quantitative information of LCR</t>
  </si>
  <si>
    <t>EU LIQ2 – Net Stable Funding Ratio</t>
  </si>
  <si>
    <t>EU AE1 – Encumbered and unencumbered assets</t>
  </si>
  <si>
    <t>EU AE2 – Collateral received and own debt securities issued</t>
  </si>
  <si>
    <t>EU AE3 – Sources of encumbrance</t>
  </si>
  <si>
    <t>EU MR1 – Market risk under the standardised approach</t>
  </si>
  <si>
    <t>EU MR2-A – Market risk under the internal Model Approach (IMA)</t>
  </si>
  <si>
    <t>EU MR3 – IMA values for trading portfolios</t>
  </si>
  <si>
    <t>EU MR4 – Comparison of VaR estimates with gains/losses</t>
  </si>
  <si>
    <t>EU IRRBB1 – Interest rate risks of non-trading book activities</t>
  </si>
  <si>
    <t>EU PV1 – Prudent valuation adjustments (PVA)</t>
  </si>
  <si>
    <t>EU OR1 – Operational risk own funds requirements and risk-weighted exposure amounts</t>
  </si>
  <si>
    <t>EU-SEC1 – Securitisation exposures in the non-trading book</t>
  </si>
  <si>
    <t>EU-SEC3 – Securitisation exposures in the non-trading book and associated regulatory capital requirements - institution acting as originator or as sponsor</t>
  </si>
  <si>
    <t>EU-SEC5 – Exposures securitised by the institution - Exposures in default and specific credit risk adjustments</t>
  </si>
  <si>
    <t xml:space="preserve">EU LI1 – Differences between accounting and regulatory scopes of consolidation and mapping of financial statement categories with regulatory risk categories </t>
  </si>
  <si>
    <t>EU LI2 – Main sources of differences between regulatory exposure amounts and carrying values in financial statements</t>
  </si>
  <si>
    <t xml:space="preserve">EU LI3 – Outline of the differences in the scopes of consolidation (entity by entity) </t>
  </si>
  <si>
    <t>EU LR1 – LRSum: Summary reconciliation of accounting assets and leverage ratio exposures</t>
  </si>
  <si>
    <t>EU LR2 – LRCom: Leverage ratio common disclosure</t>
  </si>
  <si>
    <t>EU LR3 – LRSpl: Split-up of on balance sheet exposures (excluding derivatives, SFTs and exempted exposures)</t>
  </si>
  <si>
    <t>EU INS2 – Financial conglomerates information on own funds and capital adequacy ratio</t>
  </si>
  <si>
    <t>EU CCyB1 – Geographical distribution of credit exposures relevant for the calculation of the countercyclical buffer</t>
  </si>
  <si>
    <t>EU CCyB2 – Amount of institution-specific countercyclical capital buffer</t>
  </si>
  <si>
    <t>Cov 19 Template 1 –  Information on loans and advances subject to legislative and non-legislative moratoria</t>
  </si>
  <si>
    <t>Cov 19 Template 2 – Breakdown of loans and advances subject to legislative and non-legislative moratoria by residual maturity of moratoria</t>
  </si>
  <si>
    <t>EU CR1-A discloses net exposure values for on-balance and off-balance sheet exposures. For exposures classified as loans and advances, approximately 55% were within the &gt;5 years maturity range, whereas for exposures classified as debt securities, approximately 55% were within the  &gt;1&lt;=5 years maturity range. Total net exposure values in Q4 2022 amounted to EUR 485.4bn.</t>
  </si>
  <si>
    <t>The scope of the use of IRB and SA approaches is provided in the table below. IRB  approach was 78% out of total exposure including Institutions Corporates and Retail exposure classes. SA approach was 20% of total exposure includied in Central governmets or central banks  and Equity. 2% of total exposure is subject to a roll-out plan mainly included in Retail and Other non-credit assets.</t>
  </si>
  <si>
    <t>Q4 2021</t>
  </si>
  <si>
    <r>
      <t>Q2 2022</t>
    </r>
    <r>
      <rPr>
        <vertAlign val="superscript"/>
        <sz val="9"/>
        <color rgb="FF0000A0"/>
        <rFont val="Nordea Sans Large"/>
        <family val="3"/>
      </rPr>
      <t>1)</t>
    </r>
  </si>
  <si>
    <r>
      <rPr>
        <vertAlign val="superscript"/>
        <sz val="8"/>
        <color theme="1"/>
        <rFont val="Nordea Sans Large"/>
        <family val="3"/>
      </rPr>
      <t>1)</t>
    </r>
    <r>
      <rPr>
        <sz val="8"/>
        <color theme="1"/>
        <rFont val="Nordea Sans Large"/>
        <family val="3"/>
      </rPr>
      <t xml:space="preserve"> Restatement of Q2 2022 figures due to recent updates</t>
    </r>
  </si>
  <si>
    <t>EU CQ5 – Credit quality of loans and advances to non-financial corporations by industry</t>
  </si>
  <si>
    <t>EU MR2-B – RWEA flow statements of market risk exposures under the IMA</t>
  </si>
  <si>
    <t>Q3-Q4 2022</t>
  </si>
  <si>
    <t>Q1-Q2 2022</t>
  </si>
  <si>
    <t xml:space="preserve">At the end of the year, the worst loss out of the parallel shock scenarios (+/-200bp) for SIIR was driven by the parallel shock down scenario, where the loss was of EUR 1.2bn. The figures imply that net interest income increases with rising rates and falls with decreasing rates. Compared to 2021 the asymmetry between rising and falling rate scenarios has almost fully disappeared because embedded customer floors and the maturity dependent shock floors are no longer binding after rates have returned into clearly positive rates. </t>
  </si>
  <si>
    <t>Nordea’s outstanding nominal amount of exposures securitized by the institution amounted to EUR 7.6bn as per 31 December 2022 and consisted solely of loans to corporates or SMEs. The exposures in default amounted to EUR 4m as of Q2 2022 and by the end of 31 December 2022 to EUR 19m.</t>
  </si>
  <si>
    <t xml:space="preserve">Table 51 - EU LI3 - Outline of the differences in the scopes of consolidation (entity by entity) </t>
  </si>
  <si>
    <r>
      <rPr>
        <vertAlign val="superscript"/>
        <sz val="8"/>
        <rFont val="Nordea Sans Large"/>
        <family val="3"/>
      </rPr>
      <t>1)</t>
    </r>
    <r>
      <rPr>
        <sz val="8"/>
        <rFont val="Nordea Sans Large"/>
        <family val="3"/>
      </rPr>
      <t xml:space="preserve"> Assets and liabilities as at 31 December 2022 include the new local entity Nordea Pension.</t>
    </r>
  </si>
  <si>
    <r>
      <rPr>
        <vertAlign val="superscript"/>
        <sz val="8"/>
        <color rgb="FF000000"/>
        <rFont val="Nordea Sans Large"/>
        <family val="3"/>
      </rPr>
      <t>1)</t>
    </r>
    <r>
      <rPr>
        <sz val="8"/>
        <color rgb="FF000000"/>
        <rFont val="Nordea Sans Large"/>
        <family val="3"/>
      </rPr>
      <t xml:space="preserve"> Sensitivities as at 31 December 2022 include the new local entity Nordea Pension.</t>
    </r>
  </si>
  <si>
    <r>
      <rPr>
        <vertAlign val="superscript"/>
        <sz val="8"/>
        <color theme="1"/>
        <rFont val="Nordea Sans Large"/>
        <family val="3"/>
      </rPr>
      <t>1)</t>
    </r>
    <r>
      <rPr>
        <sz val="8"/>
        <color theme="1"/>
        <rFont val="Nordea Sans Large"/>
        <family val="3"/>
      </rPr>
      <t xml:space="preserve"> Sensitivities as at 31 December 2022 include the new local entity Nordea Pension.</t>
    </r>
  </si>
  <si>
    <r>
      <rPr>
        <vertAlign val="superscript"/>
        <sz val="8"/>
        <rFont val="Nordea Sans Large"/>
        <family val="3"/>
      </rPr>
      <t>1)</t>
    </r>
    <r>
      <rPr>
        <sz val="8"/>
        <rFont val="Nordea Sans Large"/>
        <family val="3"/>
      </rPr>
      <t xml:space="preserve"> Product return as of 31 December 2022 is not presented for the new legal entity Nordea Pension, since the entity was not part of NLH AB for the full report year.</t>
    </r>
  </si>
  <si>
    <r>
      <rPr>
        <vertAlign val="superscript"/>
        <sz val="8"/>
        <rFont val="Nordea Sans Large"/>
        <family val="3"/>
      </rPr>
      <t>1)</t>
    </r>
    <r>
      <rPr>
        <sz val="8"/>
        <rFont val="Nordea Sans Large"/>
        <family val="3"/>
      </rPr>
      <t xml:space="preserve"> Technical provisions as at 31 December 2022 include the new local entity Nordea Pension.</t>
    </r>
  </si>
  <si>
    <r>
      <rPr>
        <vertAlign val="superscript"/>
        <sz val="8"/>
        <rFont val="Nordea Sans Large"/>
        <family val="3"/>
      </rPr>
      <t>1)</t>
    </r>
    <r>
      <rPr>
        <sz val="8"/>
        <rFont val="Nordea Sans Large"/>
        <family val="3"/>
      </rPr>
      <t xml:space="preserve"> Due to its purchase of Nordea Pension at 01 December 2022, NLP did not anticipate a dividend to Nordea Bank Abp in the solvency position at 31.12.2022. The solvency position at 31.12.2022 includes Nordea Pension. The impact of the acquisition is estimated to be - 20 %-points.</t>
    </r>
  </si>
  <si>
    <r>
      <rPr>
        <vertAlign val="superscript"/>
        <sz val="8"/>
        <rFont val="Nordea Sans Large"/>
        <family val="3"/>
      </rPr>
      <t xml:space="preserve">1) </t>
    </r>
    <r>
      <rPr>
        <sz val="8"/>
        <rFont val="Nordea Sans Large"/>
        <family val="3"/>
      </rPr>
      <t>Due to its purchase of Nordea Pension at 01 December 2022, NLP did not anticipate a dividend to Nordea Bank Abp in the solvency position at 31.12.2022. The solvency position at 31.12.2022 includes Nordea Pension. The impact of the acquisition is estimated to be - 20 %-points.</t>
    </r>
  </si>
  <si>
    <r>
      <rPr>
        <vertAlign val="superscript"/>
        <sz val="8"/>
        <color theme="1"/>
        <rFont val="Nordea Sans Large"/>
        <family val="3"/>
      </rPr>
      <t xml:space="preserve">1) </t>
    </r>
    <r>
      <rPr>
        <sz val="8"/>
        <color theme="1"/>
        <rFont val="Nordea Sans Large"/>
        <family val="3"/>
      </rPr>
      <t>Only the legislative moratoria granted to households in Sweden are reported</t>
    </r>
  </si>
  <si>
    <r>
      <rPr>
        <vertAlign val="superscript"/>
        <sz val="8"/>
        <rFont val="Nordea Sans Large"/>
        <family val="3"/>
      </rPr>
      <t>1)</t>
    </r>
    <r>
      <rPr>
        <sz val="8"/>
        <rFont val="Nordea Sans Large"/>
        <family val="3"/>
      </rPr>
      <t xml:space="preserve"> Only the legislative moratoria granted to households in Sweden are reported.</t>
    </r>
  </si>
  <si>
    <t>Total risk exposure amounts (TREA)</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</si>
  <si>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</si>
  <si>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</si>
  <si>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</si>
  <si>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</si>
  <si>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</si>
  <si>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</si>
  <si>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</si>
  <si>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</si>
  <si>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</si>
  <si>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EU 8a</t>
  </si>
  <si>
    <t>Of which exposures to a CCP</t>
  </si>
  <si>
    <t>EU 8b</t>
  </si>
  <si>
    <t>Of which credit valuation adjustment - CVA</t>
  </si>
  <si>
    <t>Of which other CCR</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</si>
  <si>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</si>
  <si>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</si>
  <si>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</si>
  <si>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</si>
  <si>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</si>
  <si>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</si>
  <si>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 / deduction</t>
  </si>
  <si>
    <t>Position, foreign exchange and commodities risks (Market risk)</t>
  </si>
  <si>
    <t xml:space="preserve">Of which IMA </t>
  </si>
  <si>
    <t>EU 22a</t>
  </si>
  <si>
    <t>Large exposures</t>
  </si>
  <si>
    <t xml:space="preserve">Operational risk </t>
  </si>
  <si>
    <t>EU 23a</t>
  </si>
  <si>
    <t xml:space="preserve">Of which basic indicator approach </t>
  </si>
  <si>
    <t>EU 23b</t>
  </si>
  <si>
    <t xml:space="preserve">Of which standardised approach </t>
  </si>
  <si>
    <t>EU 23c</t>
  </si>
  <si>
    <t xml:space="preserve">Of which advanced measurement approach </t>
  </si>
  <si>
    <t>Amounts below the thresholds for deduction (subject to 250% risk weight)</t>
  </si>
  <si>
    <t>Additional risk exposure amount related to Finnish RW floor due to Article 458 CRR</t>
  </si>
  <si>
    <t>Additional risk exposure amount related to Swedish RW floor due to Article 458 CRR</t>
  </si>
  <si>
    <t>Article 3 CRR Buffer</t>
  </si>
  <si>
    <t>Pillar 1 total</t>
  </si>
  <si>
    <t xml:space="preserve">Supplementary own fund requirements of the financial conglomerate (amount) </t>
  </si>
  <si>
    <t>Capital adequacy ratio of the financial conglomerate (%)</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</si>
  <si>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</si>
  <si>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</si>
  <si>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</si>
  <si>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</si>
  <si>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</si>
  <si>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</si>
  <si>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</si>
  <si>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</si>
  <si>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 xml:space="preserve">Total on-balance sheet exposures (excluding derivatives and SFTs) </t>
  </si>
  <si>
    <t>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</si>
  <si>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</si>
  <si>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</si>
  <si>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</si>
  <si>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</si>
  <si>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EU-9a</t>
  </si>
  <si>
    <t>Derogation for derivatives: Potential future exposure contribution under the simplified standardised approach</t>
  </si>
  <si>
    <t>EU-9b</t>
  </si>
  <si>
    <t>Exposure determined under Original Exposure Method</t>
  </si>
  <si>
    <t>(Exempted CCP leg of client-cleared trade exposures) (SA-CCR)</t>
  </si>
  <si>
    <t>EU-10a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</si>
  <si>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</si>
  <si>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</si>
  <si>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</si>
  <si>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</si>
  <si>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</si>
  <si>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 xml:space="preserve">Total derivatives exposures </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</si>
  <si>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</si>
  <si>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</si>
  <si>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</si>
  <si>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</si>
  <si>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</si>
  <si>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Derogation for SFTs: Counterparty credit risk exposure in accordance with Articles 429e(5) and 222 CRR</t>
  </si>
  <si>
    <t>Agent transaction exposures</t>
  </si>
  <si>
    <t>EU-17a</t>
  </si>
  <si>
    <t>(Exempted CCP leg of client-cleared SFT exposure)</t>
  </si>
  <si>
    <t>Total securities financing transaction exposures</t>
  </si>
  <si>
    <t xml:space="preserve">Other off-balance sheet exposures </t>
  </si>
  <si>
    <t>Off-balance sheet exposures at gross notional amount</t>
  </si>
  <si>
    <t>(Adjustments for conversion to credit equivalent amounts)</t>
  </si>
  <si>
    <t>(General provisions deducted in determining Tier 1 capital and specific provisions associated associated with off-balance sheet exposures)</t>
  </si>
  <si>
    <t>Off-balance sheet exposures</t>
  </si>
  <si>
    <t>Excluded exposures</t>
  </si>
  <si>
    <t>EU-22a</t>
  </si>
  <si>
    <t>(Exposures excluded from the total exposure measure in accordance with point (c) of Article 429a(1) CRR)</t>
  </si>
  <si>
    <t>EU-22b</t>
  </si>
  <si>
    <t>(Exposures exempted in accordance with point (j) of Article 429a(1) CRR (on and off balance sheet))</t>
  </si>
  <si>
    <t>EU-22c</t>
  </si>
  <si>
    <t>(Excluded exposures of public development banks (or units) - Public sector investments)</t>
  </si>
  <si>
    <t>EU-22d</t>
  </si>
  <si>
    <t>(Excluded exposures of public development banks (or units) - Promotional loans)</t>
  </si>
  <si>
    <t>EU-22e</t>
  </si>
  <si>
    <t>(Excluded passing-through promotional loan exposures by non-public development banks (or units))</t>
  </si>
  <si>
    <t>EU-22f</t>
  </si>
  <si>
    <t xml:space="preserve">(Excluded guaranteed parts of exposures arising from export credits) </t>
  </si>
  <si>
    <t>EU-22g</t>
  </si>
  <si>
    <t>(Excluded excess collateral deposited at triparty agents)</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</si>
  <si>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</si>
  <si>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</si>
  <si>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</si>
  <si>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</si>
  <si>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</si>
  <si>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t>
  </si>
  <si>
    <t>EU-22k</t>
  </si>
  <si>
    <t>(Total exempted exposures)</t>
  </si>
  <si>
    <t>Capital and total exposure measure</t>
  </si>
  <si>
    <t>Tier 1 capital</t>
  </si>
  <si>
    <t>Total exposure measure</t>
  </si>
  <si>
    <t>Leverage ratio (%)</t>
  </si>
  <si>
    <t>EU-25</t>
  </si>
  <si>
    <t>Leverage ratio (excluding the impact of the exemption of public sector investments and promotional loans) (%)</t>
  </si>
  <si>
    <t>25a</t>
  </si>
  <si>
    <t>Leverage ratio (excluding the impact of any applicable temporary exemption of central bank reserves) (%)</t>
  </si>
  <si>
    <t>Regulatory minimum leverage ratio requirement (%)</t>
  </si>
  <si>
    <t>EU-26a</t>
  </si>
  <si>
    <t xml:space="preserve">Additional own funds requirements to address the risk of excessive leverage (%) </t>
  </si>
  <si>
    <t>EU-26b</t>
  </si>
  <si>
    <t xml:space="preserve">     of which: to be made up of CET1 capital</t>
  </si>
  <si>
    <t>Leverage ratio buffer requirement (%)</t>
  </si>
  <si>
    <t>EU-27a</t>
  </si>
  <si>
    <t>Overall leverage ratio requirement (%)</t>
  </si>
  <si>
    <t>Choice on transitional arrangements and relevant exposures</t>
  </si>
  <si>
    <t>EU-27b</t>
  </si>
  <si>
    <t>Choice on transitional arrangements for the definition of the capital measure</t>
  </si>
  <si>
    <t>Disclosure of mean values</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</si>
  <si>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</si>
  <si>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</si>
  <si>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</si>
  <si>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</si>
  <si>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</si>
  <si>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</si>
  <si>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</si>
  <si>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</si>
  <si>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Total on-balance sheet exposures (excluding derivatives, SFTs, and exempted exposures), of which:</t>
  </si>
  <si>
    <t>Trading book exposures</t>
  </si>
  <si>
    <t>EU-3</t>
  </si>
  <si>
    <t>Banking book exposures, of which:</t>
  </si>
  <si>
    <t>Covered bonds</t>
  </si>
  <si>
    <t>EU-5</t>
  </si>
  <si>
    <t>Exposures treated as sovereigns</t>
  </si>
  <si>
    <t>EU-6</t>
  </si>
  <si>
    <t>Exposures to regional governments, MDB, international organisations and PSE, not treated as sovereigns</t>
  </si>
  <si>
    <t>EU-7</t>
  </si>
  <si>
    <t>EU-8</t>
  </si>
  <si>
    <t>Secured by mortgages of immovable properties</t>
  </si>
  <si>
    <t>EU-9</t>
  </si>
  <si>
    <t>Retail exposures</t>
  </si>
  <si>
    <t>EU-10</t>
  </si>
  <si>
    <t>EU-11</t>
  </si>
  <si>
    <t>Exposures in default</t>
  </si>
  <si>
    <t>EU-12</t>
  </si>
  <si>
    <t>Other exposures (eg equity, securitisations, and other non-credit obligation assets)</t>
  </si>
  <si>
    <t xml:space="preserve">EURm </t>
  </si>
  <si>
    <t>Risk weight</t>
  </si>
  <si>
    <t>Of which unrated</t>
  </si>
  <si>
    <t>Others</t>
  </si>
  <si>
    <t>p</t>
  </si>
  <si>
    <t>q</t>
  </si>
  <si>
    <t>Central governments or central banks</t>
  </si>
  <si>
    <t>Regional government or local authorities</t>
  </si>
  <si>
    <t>Public sector entities</t>
  </si>
  <si>
    <t>Multilateral development banks</t>
  </si>
  <si>
    <t>International organisations</t>
  </si>
  <si>
    <t>Exposures secured by mortgages on immovable property</t>
  </si>
  <si>
    <t>Exposures associated with particularly high risk</t>
  </si>
  <si>
    <t>Exposures to institutions and corporates with a short-term credit assessment</t>
  </si>
  <si>
    <t>Units or shares in collective investment undertakings</t>
  </si>
  <si>
    <t>Equity exposures</t>
  </si>
  <si>
    <t>Other items</t>
  </si>
  <si>
    <t>The exposure at default (EAD) for the standardised approach decreased by EUR 970m. The decrease was driven by institutions, central governments and regional governments.</t>
  </si>
  <si>
    <t xml:space="preserve">Total exposure value </t>
  </si>
  <si>
    <t xml:space="preserve">Regional government or local authorities </t>
  </si>
  <si>
    <t>Institutions and corporates with a short-term credit assessment</t>
  </si>
  <si>
    <t>Total exposure value</t>
  </si>
  <si>
    <t>Banking activities</t>
  </si>
  <si>
    <t>Relevant indicator</t>
  </si>
  <si>
    <t>Risk exposure amount</t>
  </si>
  <si>
    <t>Year-3</t>
  </si>
  <si>
    <t>Year-2</t>
  </si>
  <si>
    <t>Last year</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</si>
  <si>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</si>
  <si>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</si>
  <si>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</si>
  <si>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</si>
  <si>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</si>
  <si>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Nordea's Own funds as of Q4 2022 was EUR 30.2bn (32.3bn in Q4 2021), of which CET1 capital constituted EUR 23.9bn (25.9bn in 2021), Additional Tier 1 capital EUR 3.3bn (3.1bn in 2021) and Tier 2 capital EUR 3.1bn (3.3bn in 2021). The decreased CET1 capital in 2022 was mainly due to additional EUR 2.5bn of share buy-back deduction, partly offset by profit generation net of dividend accrual and FX effects.</t>
  </si>
  <si>
    <t>Calculation of own funds</t>
  </si>
  <si>
    <t>Equity in the consolidated situation</t>
  </si>
  <si>
    <t>Profit of the period</t>
  </si>
  <si>
    <t>Proposed/actual dividend</t>
  </si>
  <si>
    <t>Common Equity Tier 1 capital before regulatory adjustments</t>
  </si>
  <si>
    <t>Deferred tax assets</t>
  </si>
  <si>
    <t>Intangible assets</t>
  </si>
  <si>
    <t>IRB provisions shortfall (-)</t>
  </si>
  <si>
    <t>Pension assets in excess of related liabilities</t>
  </si>
  <si>
    <t>Total regulatory adjustments to Common Equity Tier 1 capital</t>
  </si>
  <si>
    <t>Common Equity Tier 1 capital (net after deduction)</t>
  </si>
  <si>
    <t>Additional Tier 1 capital before regulatory adjustments</t>
  </si>
  <si>
    <t>Total regulatory adjustments to Additional Tier 1 capital</t>
  </si>
  <si>
    <t>Additional Tier 1 capital</t>
  </si>
  <si>
    <t>Tier 1 capital (net after deduction)</t>
  </si>
  <si>
    <t>Tier 2 capital before regulatory adjustments</t>
  </si>
  <si>
    <t>IRB provisions excess (+)</t>
  </si>
  <si>
    <t>Deductions for investments in insurance companies</t>
  </si>
  <si>
    <t>Other items, net</t>
  </si>
  <si>
    <t>Total regulatory adjustments to Tier 2 capital</t>
  </si>
  <si>
    <t>Tier 2 capital</t>
  </si>
  <si>
    <t>Own funds (net after deduction)</t>
  </si>
  <si>
    <t>Balance sheet equity</t>
  </si>
  <si>
    <t>Valuation adjustment for non-CRR companies</t>
  </si>
  <si>
    <t>Other adjustments</t>
  </si>
  <si>
    <t>Dividend</t>
  </si>
  <si>
    <t>Goodwill</t>
  </si>
  <si>
    <t>Shortfall deduction</t>
  </si>
  <si>
    <t>Pension deduction</t>
  </si>
  <si>
    <t>Prudential filters</t>
  </si>
  <si>
    <t>Transitional adjustments</t>
  </si>
  <si>
    <t>Other deductions</t>
  </si>
  <si>
    <t>Common Equity Tier 1 capital</t>
  </si>
  <si>
    <t>The table presents the credit quality steps and equivalent S&amp;P ratings for applicable exposure classes in the Standardised Approach. The increased exposure towards central governments or central banks from 2021 to 2022 are mainly driven by changes in lending volume. This exposure class also includes Deferred Tax Assets (DTAs), which are subject to a risk weight of 100% or 250% depending on the nature of the tax asset.</t>
  </si>
  <si>
    <t>Standard &amp; Poor's rating</t>
  </si>
  <si>
    <t>Original Exposure</t>
  </si>
  <si>
    <t>Exposure</t>
  </si>
  <si>
    <t>(a) Central Governments or Central banks</t>
  </si>
  <si>
    <t>AAA to AA-</t>
  </si>
  <si>
    <t>A+ to A-</t>
  </si>
  <si>
    <t>BBB+ to BBB-</t>
  </si>
  <si>
    <t>4 to 6 or blank</t>
  </si>
  <si>
    <t>BB+ and below, or without rating</t>
  </si>
  <si>
    <t>(b) Regional Governments or local authorities</t>
  </si>
  <si>
    <r>
      <t>AAA to AA-</t>
    </r>
    <r>
      <rPr>
        <vertAlign val="superscript"/>
        <sz val="9"/>
        <color theme="1"/>
        <rFont val="Nordea Sans Large"/>
        <family val="3"/>
      </rPr>
      <t>1)</t>
    </r>
  </si>
  <si>
    <t>3 to 6 or blank</t>
  </si>
  <si>
    <t>BBB+ and below, or without rating</t>
  </si>
  <si>
    <t>(c) Public sector entites</t>
  </si>
  <si>
    <t>(d) Multilateral Developments Banks</t>
  </si>
  <si>
    <r>
      <t>AAA to AA-</t>
    </r>
    <r>
      <rPr>
        <vertAlign val="superscript"/>
        <sz val="9"/>
        <color theme="1"/>
        <rFont val="Nordea Sans Large"/>
        <family val="3"/>
      </rPr>
      <t>2)</t>
    </r>
  </si>
  <si>
    <t>(e) Institutions</t>
  </si>
  <si>
    <t>(f) Corporates</t>
  </si>
  <si>
    <t>3 to 4</t>
  </si>
  <si>
    <r>
      <t>BBB+ to BB-</t>
    </r>
    <r>
      <rPr>
        <vertAlign val="superscript"/>
        <sz val="9"/>
        <color theme="1"/>
        <rFont val="Nordea Sans Large"/>
        <family val="3"/>
      </rPr>
      <t>3)</t>
    </r>
  </si>
  <si>
    <t>5 to 6 or blank</t>
  </si>
  <si>
    <t>B+ and below, or without rating</t>
  </si>
  <si>
    <t xml:space="preserve">Table 6 - EU OV1 - Overview of total risk exposure amounts
</t>
  </si>
  <si>
    <t>EU OV1 – Overview of total risk exposure amounts</t>
  </si>
  <si>
    <t>Table 55 - EU INS2 - Financial conglomerates information on own funds and capital adequacy ratio</t>
  </si>
  <si>
    <t>In the fourth quarter of 2022 supplementary own funds requirements of the financial conglomerate decreased to EUR 31.8bn (compared to EUR 34.1bn in the fourth quarter of 2021). The capital adequacy ratio of the financial conglomerate decreased to 133% (compared to 143% in the fourth quarter of 2021).</t>
  </si>
  <si>
    <t>Table 53 - EU LR2 - LRCom: Leverage ratio common disclosure</t>
  </si>
  <si>
    <t>Table 54 - EU LR3 - LRSpl: Split-up of on balance sheet exposures (excluding derivatives, SFTs and exempted exposures)</t>
  </si>
  <si>
    <t>EU CR5 – Standardised approach</t>
  </si>
  <si>
    <t>Table 12 - EU CR5 - Standardised approach</t>
  </si>
  <si>
    <t>Table 27 - EU CCR3 - Standardised approach – CCR exposures by regulatory exposure class and risk weights</t>
  </si>
  <si>
    <t>Table 45 - EU OR1 - Operational risk own funds requirements and risk-weighted exposure amounts</t>
  </si>
  <si>
    <r>
      <t xml:space="preserve">Other items including buy-back deduction, net </t>
    </r>
    <r>
      <rPr>
        <vertAlign val="superscript"/>
        <sz val="9"/>
        <rFont val="Nordea Sans Large"/>
        <family val="3"/>
      </rPr>
      <t>1)</t>
    </r>
  </si>
  <si>
    <t>Table 19 - Standardised exposure classes, distributed by credit quality step</t>
  </si>
  <si>
    <r>
      <rPr>
        <vertAlign val="superscript"/>
        <sz val="8"/>
        <rFont val="Nordea Sans Large"/>
        <family val="3"/>
      </rPr>
      <t>1)</t>
    </r>
    <r>
      <rPr>
        <sz val="8"/>
        <rFont val="Nordea Sans Large"/>
        <family val="3"/>
      </rPr>
      <t xml:space="preserve"> Includes exposures treated as exposures to the central government, regional government or local authority as provisioned by CRR and that receives a 0%-risk weight.</t>
    </r>
  </si>
  <si>
    <r>
      <rPr>
        <vertAlign val="superscript"/>
        <sz val="8"/>
        <rFont val="Nordea Sans Large"/>
        <family val="3"/>
      </rPr>
      <t>2)</t>
    </r>
    <r>
      <rPr>
        <sz val="8"/>
        <rFont val="Nordea Sans Large"/>
        <family val="3"/>
      </rPr>
      <t xml:space="preserve"> Includes exposures to specific entities and receives a 0%-risk weight as provisioned by CRR.</t>
    </r>
  </si>
  <si>
    <r>
      <rPr>
        <vertAlign val="superscript"/>
        <sz val="8"/>
        <rFont val="Nordea Sans Large"/>
        <family val="3"/>
      </rPr>
      <t>3)</t>
    </r>
    <r>
      <rPr>
        <sz val="8"/>
        <rFont val="Nordea Sans Large"/>
        <family val="3"/>
      </rPr>
      <t xml:space="preserve"> Includes exposures to with credit assessment using a nomincated ECAI, with original exposure and exposure value of EUR 8m.</t>
    </r>
  </si>
  <si>
    <t xml:space="preserve">Table 1 - Summary of items included in own funds including profit
</t>
  </si>
  <si>
    <t>Table 3 - Bridge between IFRS equity and CET1 capital</t>
  </si>
  <si>
    <t>EURbn</t>
  </si>
  <si>
    <t xml:space="preserve">% </t>
  </si>
  <si>
    <t>REA</t>
  </si>
  <si>
    <t>CAR</t>
  </si>
  <si>
    <t>EC</t>
  </si>
  <si>
    <t>%</t>
  </si>
  <si>
    <t>Total Nordea Group</t>
  </si>
  <si>
    <t>Market risk</t>
  </si>
  <si>
    <t>Nordea Life &amp; Pension</t>
  </si>
  <si>
    <t>Personal Banking</t>
  </si>
  <si>
    <t>Business Banking</t>
  </si>
  <si>
    <t>Large Corporates &amp; Institutions</t>
  </si>
  <si>
    <t>Wealth Management</t>
  </si>
  <si>
    <t>Group Functions, Other and Eliminations</t>
  </si>
  <si>
    <r>
      <t xml:space="preserve">Credit risk </t>
    </r>
    <r>
      <rPr>
        <vertAlign val="superscript"/>
        <sz val="9"/>
        <color rgb="FF000000"/>
        <rFont val="Nordea Sans Large"/>
        <family val="3"/>
      </rPr>
      <t>1)</t>
    </r>
  </si>
  <si>
    <r>
      <t>Other</t>
    </r>
    <r>
      <rPr>
        <vertAlign val="superscript"/>
        <sz val="9"/>
        <color theme="1"/>
        <rFont val="Nordea Sans Large"/>
        <family val="3"/>
      </rPr>
      <t>2</t>
    </r>
    <r>
      <rPr>
        <vertAlign val="superscript"/>
        <sz val="9"/>
        <color rgb="FF000000"/>
        <rFont val="Nordea Sans Large"/>
        <family val="3"/>
      </rPr>
      <t>)</t>
    </r>
  </si>
  <si>
    <r>
      <rPr>
        <vertAlign val="superscript"/>
        <sz val="8"/>
        <rFont val="Nordea Sans Large"/>
        <family val="3"/>
      </rPr>
      <t xml:space="preserve">1) </t>
    </r>
    <r>
      <rPr>
        <sz val="8"/>
        <rFont val="Nordea Sans Large"/>
        <family val="3"/>
      </rPr>
      <t>Includes securitisation positions and risk exposure amount related to Swedish RW floor due to Article 458 CRR.</t>
    </r>
  </si>
  <si>
    <r>
      <rPr>
        <vertAlign val="superscript"/>
        <sz val="8"/>
        <rFont val="Nordea Sans Large"/>
        <family val="3"/>
      </rPr>
      <t>2)</t>
    </r>
    <r>
      <rPr>
        <sz val="8"/>
        <rFont val="Nordea Sans Large"/>
        <family val="3"/>
      </rPr>
      <t xml:space="preserve"> Capital deductions and internal allocations</t>
    </r>
  </si>
  <si>
    <t>General credit exposures</t>
  </si>
  <si>
    <t>Relevant credit exposures – Market risk</t>
  </si>
  <si>
    <t>Securitisation exposures Exposure value for non-trading book</t>
  </si>
  <si>
    <t>Own fund requirements</t>
  </si>
  <si>
    <t>Risk- weighted exposure amounts</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</si>
  <si>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</si>
  <si>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</si>
  <si>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</si>
  <si>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</si>
  <si>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</si>
  <si>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</si>
  <si>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</si>
  <si>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Relevant credit exposures – Securitisation positions in the non-trading book</t>
  </si>
  <si>
    <t>Countries with existing CCyB rate</t>
  </si>
  <si>
    <t>001</t>
  </si>
  <si>
    <t>Bulgaria</t>
  </si>
  <si>
    <t>002</t>
  </si>
  <si>
    <t>Czech Republic</t>
  </si>
  <si>
    <t>003</t>
  </si>
  <si>
    <t>004</t>
  </si>
  <si>
    <t>Estonia</t>
  </si>
  <si>
    <t>Hong Kong</t>
  </si>
  <si>
    <t>006</t>
  </si>
  <si>
    <t>Iceland</t>
  </si>
  <si>
    <t>007</t>
  </si>
  <si>
    <t>008</t>
  </si>
  <si>
    <t>009</t>
  </si>
  <si>
    <t>Romania</t>
  </si>
  <si>
    <t>011</t>
  </si>
  <si>
    <t>Slovakia</t>
  </si>
  <si>
    <t>012</t>
  </si>
  <si>
    <t>Countries with own funds requirements weight 1% or above and no existing CCyB rate</t>
  </si>
  <si>
    <t>013</t>
  </si>
  <si>
    <t>United Kingdom</t>
  </si>
  <si>
    <t>014</t>
  </si>
  <si>
    <t>Marshall Islands</t>
  </si>
  <si>
    <t>015</t>
  </si>
  <si>
    <t>016</t>
  </si>
  <si>
    <t>Countries with own funds requirement below 1% and no existing CCyB rate</t>
  </si>
  <si>
    <t>Institution specific countercyclical capital buffer rate</t>
  </si>
  <si>
    <t>Institution specific countercyclical capital buffer requirement</t>
  </si>
  <si>
    <t>Exposures before CCF and before CRM</t>
  </si>
  <si>
    <t>Exposures post CCF and post CRM</t>
  </si>
  <si>
    <t>RWAs and RWAs density</t>
  </si>
  <si>
    <t>RWAs</t>
  </si>
  <si>
    <t xml:space="preserve">RWAs density (%) </t>
  </si>
  <si>
    <t>Secured by mortgages on immovable property</t>
  </si>
  <si>
    <t>Collective investment undertakings</t>
  </si>
  <si>
    <t>Risk weighted exposure amount</t>
  </si>
  <si>
    <t>Risk weighted exposure amount as at the end of the previous reporting period</t>
  </si>
  <si>
    <t>Asset size (+/-)</t>
  </si>
  <si>
    <t>Asset quality (+/-)</t>
  </si>
  <si>
    <t>Model updates (+/-)</t>
  </si>
  <si>
    <t>Methodology and policy (+/-)</t>
  </si>
  <si>
    <t>Acquisitions and disposals (+/-)</t>
  </si>
  <si>
    <t>Foreign exchange movements (+/-)</t>
  </si>
  <si>
    <t>Other (+/-)</t>
  </si>
  <si>
    <t>Risk weighted exposure amount as at the end of the reporting period</t>
  </si>
  <si>
    <t>Table 56 - EU CCyB1 - Geographical distribution of credit exposures relevant for the calculation of the countercyclical buffer</t>
  </si>
  <si>
    <t xml:space="preserve">Table 57 - EU CCyB2 - Amount of institution-specific countercyclical capital buffer
</t>
  </si>
  <si>
    <t xml:space="preserve">Table 17 - EU CR8 - RWEA flow statements of credit risk exposures under the IRB approach </t>
  </si>
  <si>
    <t>Credit quality remained stable during  the second half of the year 2022. Total gross carrying amount of loans and advances were EUR 332bn at the end of 2022. Performing loans and advances increased by EUR 0.3bn, while non-performing loans and advances decreased by EUR 0.5bn. Major part of non-performing loans, 77%, are loans which are classified as unlikely to pay, that are not past-due or that are past-due less than or equal to 90 days.</t>
  </si>
  <si>
    <t>Not past due or past due ≤ 30 days</t>
  </si>
  <si>
    <t>Past due &gt; 30 days ≤ 90 days</t>
  </si>
  <si>
    <t>Unlikely to pay that are not past due or are past due ≤ 90 days</t>
  </si>
  <si>
    <t>Past due
&gt; 90 days
≤ 180 days</t>
  </si>
  <si>
    <t>Past due
&gt; 180 days
≤ 1 year</t>
  </si>
  <si>
    <t>Past due
&gt; 1 year ≤ 2 years</t>
  </si>
  <si>
    <t>Past due
&gt; 2 years ≤ 5 years</t>
  </si>
  <si>
    <t>Past due
&gt; 5 years ≤ 7 years</t>
  </si>
  <si>
    <t>Past due &gt; 7 years</t>
  </si>
  <si>
    <t xml:space="preserve">      Of which SMEs</t>
  </si>
  <si>
    <r>
      <rPr>
        <vertAlign val="superscript"/>
        <sz val="8"/>
        <rFont val="Nordea Sans Large"/>
        <family val="3"/>
      </rPr>
      <t xml:space="preserve">1) </t>
    </r>
    <r>
      <rPr>
        <sz val="8"/>
        <rFont val="Nordea Sans Large"/>
        <family val="3"/>
      </rPr>
      <t xml:space="preserve">The split of performing loans by past due categories for cash balances at central banks and other demand deposits have been improved  after Q2 2022. Comparative figures have been restated to ensure comparability. </t>
    </r>
  </si>
  <si>
    <t>Table 21 - EU CQ3 - Credit quality of performing and non-performing exposures by past due days</t>
  </si>
  <si>
    <t>Applicable amount</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</si>
  <si>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</si>
  <si>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</si>
  <si>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</si>
  <si>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</si>
  <si>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</si>
  <si>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</si>
  <si>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</si>
  <si>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</si>
  <si>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</si>
  <si>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</si>
  <si>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</si>
  <si>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</si>
  <si>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(Adjustment for exposures excluded from the total exposure measure in accordance with point (c) of Article 429a(1) CRR)</t>
  </si>
  <si>
    <t>EU-11b</t>
  </si>
  <si>
    <t>(Adjustment for exposures excluded from the total exposure measure in accordance with point (j) of Article 429a(1) CRR)</t>
  </si>
  <si>
    <t>Table 52 - EU LR1 - LRSum: Summary reconciliation of accounting assets and leverage ratio exposures</t>
  </si>
  <si>
    <t>CET1 ratio</t>
  </si>
  <si>
    <t>Profit</t>
  </si>
  <si>
    <t>Dividend accrual</t>
  </si>
  <si>
    <t>Share buy-backs</t>
  </si>
  <si>
    <t>FX effects</t>
  </si>
  <si>
    <t>Credit quality</t>
  </si>
  <si>
    <t>Volumes, incl derivatives</t>
  </si>
  <si>
    <t>Regulatory changes</t>
  </si>
  <si>
    <t>Table 2 - Drivers behind development of the CET1 capital ratio</t>
  </si>
  <si>
    <t>EU KM1 - Key metrics template</t>
  </si>
  <si>
    <t>Available own funds (amounts)</t>
  </si>
  <si>
    <t xml:space="preserve">Common Equity Tier 1 (CET1) capital </t>
  </si>
  <si>
    <t xml:space="preserve">Tier 1 capital </t>
  </si>
  <si>
    <t xml:space="preserve">Total capital </t>
  </si>
  <si>
    <t>Risk-weighted exposure amounts</t>
  </si>
  <si>
    <t>Capital ratios (as a percentage of risk-weighted exposure amount)</t>
  </si>
  <si>
    <t>Common Equity Tier 1 ratio (%)</t>
  </si>
  <si>
    <t>Tier 1 ratio (%)</t>
  </si>
  <si>
    <t>Total capital ratio (%)</t>
  </si>
  <si>
    <t>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</si>
  <si>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</si>
  <si>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</si>
  <si>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</si>
  <si>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of which: to be made up of CET1 capital (percentage points)</t>
  </si>
  <si>
    <t>EU 7c</t>
  </si>
  <si>
    <t>of which: to be made up of Tier 1 capital (percentage points)</t>
  </si>
  <si>
    <t>EU 7d</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</si>
  <si>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</si>
  <si>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</si>
  <si>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</si>
  <si>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</si>
  <si>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</si>
  <si>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</si>
  <si>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</si>
  <si>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</si>
  <si>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</si>
  <si>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</si>
  <si>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</si>
  <si>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</si>
  <si>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</si>
  <si>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CET1 available after meeting the total SREP own funds requirements (%)</t>
  </si>
  <si>
    <t>Additional own funds requirements to address the risk of excessive leverage 
(as a percentage of total exposure measure)</t>
  </si>
  <si>
    <t>EU 14a</t>
  </si>
  <si>
    <t>EU 14b</t>
  </si>
  <si>
    <t>EU 14c</t>
  </si>
  <si>
    <t>Total SREP leverage ratio requirements (%)</t>
  </si>
  <si>
    <t>Leverage ratio buffer and overall leverage ratio requirement (as a percentage of total exposure measure)</t>
  </si>
  <si>
    <t>EU 14d</t>
  </si>
  <si>
    <t>EU 14e</t>
  </si>
  <si>
    <r>
      <t>Liquidity Coverage Ratio</t>
    </r>
    <r>
      <rPr>
        <vertAlign val="superscript"/>
        <sz val="9"/>
        <color rgb="FF0000A0"/>
        <rFont val="Nordea Sans Large"/>
        <family val="3"/>
      </rPr>
      <t>1)</t>
    </r>
  </si>
  <si>
    <t>Total high-quality liquid assets (HQLA) (Weighted value -average)</t>
  </si>
  <si>
    <t>EU 16a</t>
  </si>
  <si>
    <t xml:space="preserve">Cash outflows - Total weighted value </t>
  </si>
  <si>
    <t>EU 16b</t>
  </si>
  <si>
    <t xml:space="preserve">Cash inflows - Total weighted value </t>
  </si>
  <si>
    <t>Total net cash outflows (adjusted value)</t>
  </si>
  <si>
    <t>Total available stable funding</t>
  </si>
  <si>
    <t>Total required stable funding</t>
  </si>
  <si>
    <t>NSFR ratio (%)</t>
  </si>
  <si>
    <t>Q3 2022</t>
  </si>
  <si>
    <t>Q1 2022</t>
  </si>
  <si>
    <t xml:space="preserve"> (a)</t>
  </si>
  <si>
    <t xml:space="preserve">  (b)</t>
  </si>
  <si>
    <t>Amounts</t>
  </si>
  <si>
    <t>Source based on reference numbers/letters of the balance sheet under the regulatory scope of consolidation </t>
  </si>
  <si>
    <t xml:space="preserve">Common Equity Tier 1 (CET1) capital:  instruments and reserves                                                                                      </t>
  </si>
  <si>
    <t xml:space="preserve">Capital instruments and the related share premium accounts </t>
  </si>
  <si>
    <t>11, 12</t>
  </si>
  <si>
    <t xml:space="preserve">     of which: Instrument type 1</t>
  </si>
  <si>
    <t xml:space="preserve">     of which: Instrument type 2</t>
  </si>
  <si>
    <t xml:space="preserve">     of which: Instrument type 3</t>
  </si>
  <si>
    <t xml:space="preserve">Retained earnings </t>
  </si>
  <si>
    <t>13, 14, 18</t>
  </si>
  <si>
    <t>Accumulated other comprehensive income (and other reserves)</t>
  </si>
  <si>
    <t>EU-3a</t>
  </si>
  <si>
    <t>Funds for general banking risk</t>
  </si>
  <si>
    <t xml:space="preserve">Amount of qualifying items referred to in Article 484 (3) CRR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</si>
  <si>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</si>
  <si>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</si>
  <si>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</si>
  <si>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</si>
  <si>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t>
  </si>
  <si>
    <t>Additional value adjustments (negative amount)</t>
  </si>
  <si>
    <t>Intangible assets (net of related tax liability) (negative amount)</t>
  </si>
  <si>
    <t>Deferred tax assets that rely on future profitability excluding those arising from temporary differences (net of related tax liability where the conditions in Article 38 (3) CRR are met) (negative amount)</t>
  </si>
  <si>
    <t>2, 4</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</si>
  <si>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</si>
  <si>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</si>
  <si>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</si>
  <si>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</si>
  <si>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</si>
  <si>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</si>
  <si>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</si>
  <si>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</si>
  <si>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</si>
  <si>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Exposure amount of the following items which qualify for a RW of 1250%, where the institution opts for the deduction alternative</t>
  </si>
  <si>
    <t xml:space="preserve">     of which: qualifying holdings outside the financial sector (negative amount)</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</si>
  <si>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</si>
  <si>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</si>
  <si>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</si>
  <si>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CRR are met) (negative amount)</t>
  </si>
  <si>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</si>
  <si>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</si>
  <si>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</si>
  <si>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</si>
  <si>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</si>
  <si>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</si>
  <si>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</si>
  <si>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</si>
  <si>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</si>
  <si>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Other regulatory adjustments</t>
  </si>
  <si>
    <t>Total regulatory adjustments to Common Equity Tier 1 (CET1)</t>
  </si>
  <si>
    <t xml:space="preserve">Common Equity Tier 1 (CET1) capital </t>
  </si>
  <si>
    <t>Additional Tier 1 (AT1) capital: instruments</t>
  </si>
  <si>
    <t>Capital instruments and the related share premium accounts</t>
  </si>
  <si>
    <t xml:space="preserve">     of which: classified as equity under applicable accounting standards</t>
  </si>
  <si>
    <t xml:space="preserve">     of which: classified as liabilities under applicable accounting standards</t>
  </si>
  <si>
    <t>Amount of qualifying items referred to in Article 484 (4) CRR and the related share premium accounts subject to phase out from AT1</t>
  </si>
  <si>
    <t>EU-33a</t>
  </si>
  <si>
    <t>Amount of qualifying items referred to in Article 494a(1) CRR subject to phase out from AT1</t>
  </si>
  <si>
    <t>EU-33b</t>
  </si>
  <si>
    <t>Amount of qualifying items referred to in Article 494b(1) CRR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</si>
  <si>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</si>
  <si>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</si>
  <si>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</si>
  <si>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</si>
  <si>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</si>
  <si>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</si>
  <si>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</si>
  <si>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</si>
  <si>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</si>
  <si>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 xml:space="preserve">42a </t>
  </si>
  <si>
    <t>Other regulatory adjustments to AT1 capital</t>
  </si>
  <si>
    <t>Total regulatory adjustments to Additional Tier 1 (AT1) capital</t>
  </si>
  <si>
    <t xml:space="preserve">Additional Tier 1 (AT1) capital </t>
  </si>
  <si>
    <t>Tier 1 capital (T1 = CET1 + AT1)</t>
  </si>
  <si>
    <t>Tier 2 (T2) capital: instruments</t>
  </si>
  <si>
    <t>Amount of qualifying  items referred to in Article 484(5) CRR and the related share premium accounts subject to phase out from T2 as described in Article 486(4) CRR</t>
  </si>
  <si>
    <t>EU-47a</t>
  </si>
  <si>
    <t>Amount of qualifying  items referred to in Article 494a(2) CRR subject to phase out from T2</t>
  </si>
  <si>
    <t>EU-47b</t>
  </si>
  <si>
    <t>Amount of qualifying  items referred to in Article 494b(2) CRR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</si>
  <si>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</si>
  <si>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</si>
  <si>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</si>
  <si>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</si>
  <si>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</si>
  <si>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indirect and synthetic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</si>
  <si>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</si>
  <si>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</si>
  <si>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Direct, indirect and synthetic holdings by the institution of the T2 instruments and subordinated loans of financial sector entities where the institution has a significant investment in those entities (net of eligible short positions) (negative amount)</t>
  </si>
  <si>
    <t>EU-56a </t>
  </si>
  <si>
    <t>Qualifying eligible liabilities deductions that exceed the eligible liabilities items of the institution (negative amount)</t>
  </si>
  <si>
    <t>EU-56b</t>
  </si>
  <si>
    <t>Other regulatory adjustments to T2 capital</t>
  </si>
  <si>
    <t>Total regulatory adjustments to Tier 2 (T2) capital</t>
  </si>
  <si>
    <t xml:space="preserve">Tier 2 (T2) capital </t>
  </si>
  <si>
    <t>Total capital (TC = T1 + T2)</t>
  </si>
  <si>
    <t>Total Risk exposure amount</t>
  </si>
  <si>
    <t>Capital ratios and requirements including buffers </t>
  </si>
  <si>
    <t>Total capital</t>
  </si>
  <si>
    <t>Institution CET1 overall capital requirements</t>
  </si>
  <si>
    <t xml:space="preserve">of which: capital conservation buffer requirement </t>
  </si>
  <si>
    <t xml:space="preserve">of which: countercyclical capital buffer requirement </t>
  </si>
  <si>
    <t xml:space="preserve">of which: systemic risk buffer requirement </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</si>
  <si>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</si>
  <si>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</si>
  <si>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</si>
  <si>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</si>
  <si>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Common Equity Tier 1 capital (as a percentage of risk exposure amount) available after meeting the minimum capital requirements</t>
  </si>
  <si>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</si>
  <si>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</si>
  <si>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</si>
  <si>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CRR are met)</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</si>
  <si>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</si>
  <si>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</si>
  <si>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</si>
  <si>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</si>
  <si>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</si>
  <si>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</si>
  <si>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</si>
  <si>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</si>
  <si>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</si>
  <si>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</si>
  <si>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</si>
  <si>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</si>
  <si>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In comparison to the last reported quarter (Q2 2022) there are no significant changes for loans and advances or debt securities. In Q4 2022, 55% of Nordea total exposures have at least one Credit Risk Mitigation (CRM) mechanism (collateral, financial guarantees). The majority of those are secured by real estate collaterals.</t>
  </si>
  <si>
    <t xml:space="preserve">Unsecured carrying amount </t>
  </si>
  <si>
    <t>Secured carrying amount</t>
  </si>
  <si>
    <t xml:space="preserve">Of which secured by collateral </t>
  </si>
  <si>
    <t>Of which secured by financial guarantees</t>
  </si>
  <si>
    <t>Of which secured by credit derivatives</t>
  </si>
  <si>
    <t xml:space="preserve">Debt securities </t>
  </si>
  <si>
    <t xml:space="preserve">     Of which non-performing exposures</t>
  </si>
  <si>
    <t xml:space="preserve">            Of which defaulted </t>
  </si>
  <si>
    <t>Table 10 - EU CR3 –  CRM techniques overview:  Disclosure of the use of credit risk mitigation techniques</t>
  </si>
  <si>
    <t>Total Actual RWEA subject to template CR7 decreased by EUR 1.6bn from Q2 2022 to Q4 2022, primarily driven by a decrease in Retail - Non-SMEs of EUR 1.0bn.</t>
  </si>
  <si>
    <t>Pre-credit derivatives risk weighted exposure amount</t>
  </si>
  <si>
    <t>Actual risk weighted exposure amount</t>
  </si>
  <si>
    <t>Exposures under F-IRB</t>
  </si>
  <si>
    <t>Central governments and central banks</t>
  </si>
  <si>
    <t xml:space="preserve">Corporates </t>
  </si>
  <si>
    <t>of which Corporates - SMEs</t>
  </si>
  <si>
    <t>of which Corporates - Specialised lending</t>
  </si>
  <si>
    <t>Exposures under A-IRB</t>
  </si>
  <si>
    <t xml:space="preserve">of which Retail – SMEs - Secured by immovable property collateral </t>
  </si>
  <si>
    <t>of which Retail – non-SMEs - Secured by immovable property collateral</t>
  </si>
  <si>
    <t>of which Retail – Qualifying revolving</t>
  </si>
  <si>
    <t>of which Retail – SMEs - Other</t>
  </si>
  <si>
    <t>of which Retail – Non-SMEs- Other</t>
  </si>
  <si>
    <t>Total (including F-IRB exposures and A-IRB exposures)</t>
  </si>
  <si>
    <t>Table 15 - EU CR7 – IRB approach – Effect on the RWEAs of credit derivatives used as CRM techniques</t>
  </si>
  <si>
    <t>During Q4 2022 Nordea CCR Group Own Funds decreased by EUR 0.1bn. CET1 capital increased by EUR 0.3bn, Additional Tier 1 (AT1) decreased by EUR 0.2bn and Tier 2 (T2) capital decreased by EUR 0.1bn. The increased CET1 was mainly driven by profit generation net of dividend accrual. This was partly offset by decreased retained earnings, mainly driven by FX effects. AT1 decreased due to FX effects in AT1 instruments, and T2 decreased mainly driven by regulatory amortisation of T2 instruments. REA decreased EURI 4.1bn during the period, mainly stemming from lower counterparty credit risk (CCR) and decreased credit risk. Leverage ratio increased from 4.6% to 4.9% as a result of decreased LR total exposure measure, mainly due to decreased cash held at central banks and lower SFT exposure.</t>
  </si>
  <si>
    <r>
      <rPr>
        <vertAlign val="superscript"/>
        <sz val="8"/>
        <color theme="1"/>
        <rFont val="Nordea Sans Large"/>
        <family val="3"/>
      </rPr>
      <t>1)</t>
    </r>
    <r>
      <rPr>
        <sz val="8"/>
        <color theme="1"/>
        <rFont val="Nordea Sans Large"/>
        <family val="3"/>
      </rPr>
      <t xml:space="preserve"> Q1 2022 and Q4 2021 LCR were re-stated.</t>
    </r>
  </si>
  <si>
    <t>Table 4 - EU CC1 - Composition of regulatory own funds</t>
  </si>
  <si>
    <t>Counter-cyclical buffer requirements increased to 1.1% in the fourth quarter of 2022, compared to 0.2% in the fourth quarter of 2021.</t>
  </si>
  <si>
    <t>The risk of excessive leverage is included in the Group’s reporting and control processes and is monitored by the group Board and CEO. The leverage ratio as defined in the CRDIV/CRR is further an integrated part of the Risk appetite framework for which internal limits and targets are set. The leverage ratio decreased from 5.4% in Q4 2021 to 4.9% in Q4 2022. The decreased leverage ratio was mainly driven by decreased Tier 1 Capital.</t>
  </si>
  <si>
    <t>Total exposure amount before CCF and CRM for the standardised approach amounted to EUR 112.6bn in Q4 2022. The on-balance sheet exposure amounted to EUR 103.5bn. The decrease in on-balance exposure was mainly driven by decreased exposure to central governments or central banks. The REA density increased by 0.7 percentage points (from 12.4% to 13.1%).</t>
  </si>
  <si>
    <t>Table 11 - EU CR4 – standardised approach – Credit risk exposure and CRM effects</t>
  </si>
  <si>
    <t>At the end of Q4 2022, the total exposure amount under the standardised approach was EUR 110.5bn. The largest decrease took place in the 0% risk weight bucket towards central governments or central banks, mainly driven by lower volume of checking accounts and bonds.</t>
  </si>
  <si>
    <t>The table provides a comprehensive overview of use of credit risk mitigation techniques according to Advanced IRB approach and Foundation IRB approach broken down by exposure class. In the AIRB approach, the total REA decreased by EUR 2.4bn year-on-year, primarily driven by a decrease in Retail REA (EUR 2.6bn) due to a reduction in total retail exposures, partially offset by an increase in corporate REA. For the FIRB approach, the overall REA decreased by EUR 0.1bn, primarily driven by a decrease in corporate REA, while institutions REA increased due to increased volumes.</t>
  </si>
  <si>
    <t>Credit risk Mitigation techniques</t>
  </si>
  <si>
    <t>Credit risk Mitigation methods in the calculation of RWEAs</t>
  </si>
  <si>
    <t>Funded credit Protection (FCP)</t>
  </si>
  <si>
    <t>Unfunded credit Protection (UFCP)</t>
  </si>
  <si>
    <t xml:space="preserve">RWEA without substitution effects
(reduction effects only)
</t>
  </si>
  <si>
    <t xml:space="preserve">RWEA with substitution effects (both reduction and sustitution effects)
</t>
  </si>
  <si>
    <t xml:space="preserve"> 
Part of exposures covered by Financial Collaterals (%)</t>
  </si>
  <si>
    <t>Part of exposures covered by Other eligible collaterals (%)</t>
  </si>
  <si>
    <t>Part of exposures covered by Other funded credit protection (%)</t>
  </si>
  <si>
    <t xml:space="preserve">
Part of exposures covered by Guarantees (%)</t>
  </si>
  <si>
    <t>Part of exposures covered by Credit Derivatives (%)</t>
  </si>
  <si>
    <t>Part of exposures covered by Immovable property Collaterals (%)</t>
  </si>
  <si>
    <t>Part of exposures covered by Receivables (%)</t>
  </si>
  <si>
    <t>Part of exposures covered by Other physical collateral (%)</t>
  </si>
  <si>
    <t>Part of exposures covered by Cash on deposit (%)</t>
  </si>
  <si>
    <t>Part of exposures covered by Life insurance policies (%)</t>
  </si>
  <si>
    <t>Part of exposures covered by Instruments held by a third party (%)</t>
  </si>
  <si>
    <t>Of which Corporates – SMEs</t>
  </si>
  <si>
    <t>Of which Corporates – Specialised lending</t>
  </si>
  <si>
    <t>Of which Corporates – Other</t>
  </si>
  <si>
    <t>Of which Retail –  Immovable property SMEs</t>
  </si>
  <si>
    <t>Of which Retail – Immovable property non-SMEs</t>
  </si>
  <si>
    <t>Table 16 - EU CR7-A – IRB approach – Disclosure of the extent of the use of CRM techniques</t>
  </si>
  <si>
    <t>EU CCR4 tables discloses EAD for counterparty credit risk (CCR) according to the IRB approach broken down by exposure class and obligor grade, providing a comprehensive overview of statistics on the inputs used for their risk calculation such as EAD, average PD and average LGD. During Q2-Q4 2022 the total EAD decreased by EUR 2.3bn and REA decreased by EUR 0.9bn. The REA density remained stable at 37%.</t>
  </si>
  <si>
    <t>PD scale</t>
  </si>
  <si>
    <t>Exposure weighted average PD (%)</t>
  </si>
  <si>
    <t>Exposure weighted average LGD (%)</t>
  </si>
  <si>
    <t>Exposure weighted average maturity (years)</t>
  </si>
  <si>
    <t>Density of risk weighted exposure amounts</t>
  </si>
  <si>
    <t>Central governments and central banks (F-IRB)</t>
  </si>
  <si>
    <t>0.00 to &lt; 0.15</t>
  </si>
  <si>
    <t>0.15 to &lt; 0.25</t>
  </si>
  <si>
    <t>0.25 to &lt; 0.50</t>
  </si>
  <si>
    <t>0.50 to &lt; 0.75</t>
  </si>
  <si>
    <t>0.75 to &lt; 2.50</t>
  </si>
  <si>
    <t>2.50 to &lt; 10.00</t>
  </si>
  <si>
    <t>10.00 to &lt; 100</t>
  </si>
  <si>
    <t xml:space="preserve">100 (Default) </t>
  </si>
  <si>
    <t>Sub-total (Central governments and central banks (F-IRB))</t>
  </si>
  <si>
    <t>Density of risk weighted exposure amount</t>
  </si>
  <si>
    <t>Central governments and central banks (A-IRB)</t>
  </si>
  <si>
    <t>Sub-total (Central governments and central banks (A-IRB))</t>
  </si>
  <si>
    <t>Institutions (F-IRB)</t>
  </si>
  <si>
    <t>Sub-total (Institutions (F-IRB))</t>
  </si>
  <si>
    <t>Institutions (A-IRB)</t>
  </si>
  <si>
    <t>Sub-total (Institutions (A-IRB))</t>
  </si>
  <si>
    <t>Corporates (F-IRB)</t>
  </si>
  <si>
    <t>Sub-total (Corporates (F-IRB))</t>
  </si>
  <si>
    <t>Corporates (A-IRB)</t>
  </si>
  <si>
    <t>Sub-total (Corporates (A-IRB))</t>
  </si>
  <si>
    <t>Retail (A-IRB)</t>
  </si>
  <si>
    <t>Sub-total (Retail (A-IRB))</t>
  </si>
  <si>
    <t>Total (all CCR relevant exposure classes)</t>
  </si>
  <si>
    <t xml:space="preserve">Table 28 - EU CCR4 – IRB approach – CCR exposures by exposure class and PD scale
</t>
  </si>
  <si>
    <t>As at period end</t>
  </si>
  <si>
    <t>Retirement benefit assets</t>
  </si>
  <si>
    <t>Subordinated liabilities</t>
  </si>
  <si>
    <t xml:space="preserve">     of which: AT1 Capital instruments and the related share ­premium accounts</t>
  </si>
  <si>
    <t xml:space="preserve">     of which: T2 Capital instruments and the related share ­premium accounts</t>
  </si>
  <si>
    <t>Shareholders' Equity</t>
  </si>
  <si>
    <t>Share capital</t>
  </si>
  <si>
    <t xml:space="preserve">     of which: Capital instruments and the related share ­premium accounts</t>
  </si>
  <si>
    <t>Other reserves</t>
  </si>
  <si>
    <t xml:space="preserve">     of which: Accumulated other comprehensive income</t>
  </si>
  <si>
    <t xml:space="preserve">     of which: Fair value reserves related to gains or losses on cash flow hedges</t>
  </si>
  <si>
    <t>The total Operational Risk RWA increased by EUR 0.7bn compared to Q4 2021.</t>
  </si>
  <si>
    <t>CET1 ratio decreased 0.61% during 2022. This was mainly driven by the Share buy-back programme (-1.65%), partly offset by profit net of dividend (+0.83%) and favourable credit quality effects (+0.21%).</t>
  </si>
  <si>
    <t>A bridge between IFRS equity and CET1 capital is provided in the table below.</t>
  </si>
  <si>
    <t>The following tables show a comprehensive overview of statistics and inputs used under the IRB approach, such as EAD, average PD and average LGD. CCR, securitisation and equity exposures are excluded from this template.</t>
  </si>
  <si>
    <t>On-balance sheet exposures</t>
  </si>
  <si>
    <t>Off-balance-sheet exposures pre-CCF</t>
  </si>
  <si>
    <t>Exposure weighted average CCF</t>
  </si>
  <si>
    <t>Exposure post CCF and post CRM</t>
  </si>
  <si>
    <t>Risk weighted exposure amount after supporting factors</t>
  </si>
  <si>
    <t>Expected loss amount</t>
  </si>
  <si>
    <t>Value adjust-ments and provisions</t>
  </si>
  <si>
    <t>AIRB Central governments and central banks - Total</t>
  </si>
  <si>
    <t>AIRB Institutions - Total</t>
  </si>
  <si>
    <t>AIRB Corporates - Total</t>
  </si>
  <si>
    <t>AIRB Corporates - SME</t>
  </si>
  <si>
    <t>AIRB Corporates - Specialised lending</t>
  </si>
  <si>
    <t>AIRB Corporates - Other</t>
  </si>
  <si>
    <t>TOTAL AIRB</t>
  </si>
  <si>
    <t>116 844</t>
  </si>
  <si>
    <t>66 401</t>
  </si>
  <si>
    <t>149 308</t>
  </si>
  <si>
    <t>92 344</t>
  </si>
  <si>
    <t>-1 070</t>
  </si>
  <si>
    <t>RIRB Retail - Total</t>
  </si>
  <si>
    <t xml:space="preserve">RIRB Retail - SME secured by immovable property </t>
  </si>
  <si>
    <t>RIRB Retail - SME other</t>
  </si>
  <si>
    <t>RIRB Retail - non-SME secured by immovable property</t>
  </si>
  <si>
    <t>RIRB Retail - Qualifying revolving</t>
  </si>
  <si>
    <t>RIRB Retail - non-SME other</t>
  </si>
  <si>
    <t>TOTAL RIRB</t>
  </si>
  <si>
    <t>175 530</t>
  </si>
  <si>
    <t>24 418</t>
  </si>
  <si>
    <t>191 205</t>
  </si>
  <si>
    <t>3 905 062</t>
  </si>
  <si>
    <t>FIRB - Central governments and central banks - Total</t>
  </si>
  <si>
    <t>FIRB Institutions - Total</t>
  </si>
  <si>
    <t>FIRB Corporates - Total</t>
  </si>
  <si>
    <t>FIRB Corporates - SME</t>
  </si>
  <si>
    <t>FIRB Corporates - Specialised lending</t>
  </si>
  <si>
    <t>FIRB Corporates - Other</t>
  </si>
  <si>
    <t>TOTAL FIRB</t>
  </si>
  <si>
    <t>34 807</t>
  </si>
  <si>
    <t>5 902</t>
  </si>
  <si>
    <t>36 392</t>
  </si>
  <si>
    <t>20 881</t>
  </si>
  <si>
    <t>Table 13 - EU CR6 – IRB approach – Credit risk exposures by exposure class and PD range</t>
  </si>
  <si>
    <t>Key risks: Distribution of exposure, Risk Exposure Amount (REA), capital requirement and Economic Capital (EC) in Business Areas</t>
  </si>
  <si>
    <t>Table 5 - EU CC2 - Reconciliation of regulatory own funds to balance sheet in the audited financial statements</t>
  </si>
  <si>
    <t>Own covered bonds and securitisations issued and not yet pledged</t>
  </si>
  <si>
    <t>Sector/subsector</t>
  </si>
  <si>
    <t>Gross carrying amount (EURm)</t>
  </si>
  <si>
    <t>Accumulated impairment, accumulated negative changes in fair value due to credit risk and provisions (EURm)</t>
  </si>
  <si>
    <t>GHG financed emissions (scope 1, scope 2 and scope 3 emissions of the counterparty) (in tons of CO2 equivalent)</t>
  </si>
  <si>
    <t>GHG emissions (column i): gross carrying amount percentage of the portfolio derived from company-specific reporting</t>
  </si>
  <si>
    <t xml:space="preserve"> &lt;= 5 years</t>
  </si>
  <si>
    <t>&gt; 5 year &lt;= 10 years</t>
  </si>
  <si>
    <t>&gt; 10 year &lt;= 20 years</t>
  </si>
  <si>
    <t>&gt; 20 years</t>
  </si>
  <si>
    <t>Average weighted maturity</t>
  </si>
  <si>
    <t>Of which exposures towards companies excluded from EU Paris-aligned Benchmarks in accordance with Article 12(1) points (d) to (g)  and Article 12(2) of Regulation (EU) 2020/1818</t>
  </si>
  <si>
    <t>Of which environmentally sustainable (CCM)</t>
  </si>
  <si>
    <t>Of which stage 2 exposures</t>
  </si>
  <si>
    <t>Of which non-performing exposures</t>
  </si>
  <si>
    <t>Of which Stage 2 exposures</t>
  </si>
  <si>
    <t>Of which Scope 3 financed emissions</t>
  </si>
  <si>
    <t>A - Agriculture, forestry and fishing</t>
  </si>
  <si>
    <t>B - Mining and quarrying</t>
  </si>
  <si>
    <t xml:space="preserve">B.05 - Mining of coal and lignite </t>
  </si>
  <si>
    <t xml:space="preserve">B.06 - Extraction of crude petroleum and natural gas  </t>
  </si>
  <si>
    <t xml:space="preserve">B.07 - Mining of metal ores  </t>
  </si>
  <si>
    <t xml:space="preserve">B.08 - Other mining and quarrying </t>
  </si>
  <si>
    <t xml:space="preserve">B.09 - Mining support service activities </t>
  </si>
  <si>
    <t>C - Manufacturing</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</si>
  <si>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</si>
  <si>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</si>
  <si>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</si>
  <si>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</si>
  <si>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</si>
  <si>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</si>
  <si>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</si>
  <si>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 xml:space="preserve">C.17 - Manufacture of pulp, paper and paperboard </t>
  </si>
  <si>
    <t>C.18 -  Printing and service activities related to printing</t>
  </si>
  <si>
    <t>C.19 -  Manufacture of coke oven products</t>
  </si>
  <si>
    <t xml:space="preserve">C.20 - Production of chemicals </t>
  </si>
  <si>
    <t>C.21 - Manufacture of pharmaceutical preparations</t>
  </si>
  <si>
    <t>C.22 - Manufacture of rubber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</si>
  <si>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</si>
  <si>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</si>
  <si>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</si>
  <si>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</si>
  <si>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</si>
  <si>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</si>
  <si>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</si>
  <si>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</si>
  <si>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</si>
  <si>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</si>
  <si>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</si>
  <si>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 - Electricity, gas, steam and air conditioning supply</t>
  </si>
  <si>
    <t>D35.1 - Electric power generation, transmission and distribution</t>
  </si>
  <si>
    <t>D35.11 - Production of electricity</t>
  </si>
  <si>
    <t>D35.2 - Manufacture of gas; distribution of gaseous fuels through mains</t>
  </si>
  <si>
    <t>D35.3 - Steam and air conditioning supply</t>
  </si>
  <si>
    <t>E - Water supply; sewerage, waste management and remediation activities</t>
  </si>
  <si>
    <t>F - Construction</t>
  </si>
  <si>
    <t>F.41 - Construction of buildings</t>
  </si>
  <si>
    <t>F.42 - Civil engineering</t>
  </si>
  <si>
    <t>F.43 - Specialised construction activities</t>
  </si>
  <si>
    <t>G - Wholesale and retail trade; repair of motor vehicles and motorcycles</t>
  </si>
  <si>
    <t>H - Transportation and storage</t>
  </si>
  <si>
    <t>H.49 - Land transport and transport via pipelines</t>
  </si>
  <si>
    <t>H.50 - Water transport</t>
  </si>
  <si>
    <t>H.51 - Air transport</t>
  </si>
  <si>
    <t>H.52 - Warehousing and support activities for transportation</t>
  </si>
  <si>
    <t>H.53 - Postal and courier activities</t>
  </si>
  <si>
    <t>I - Accommodation and food service activities</t>
  </si>
  <si>
    <t>L - Real estate activities</t>
  </si>
  <si>
    <t>K - Financial and insurance activities</t>
  </si>
  <si>
    <t>Exposures to other sectors (NACE codes J, M - U)</t>
  </si>
  <si>
    <t>TOTAL</t>
  </si>
  <si>
    <t>Nordea does not have any exposures to the top 20 carbon intensive firms (excluding subsidiaries) in the world. The firms have been identified using Moody’s Analytics database combined scope 1 and 2 emissions of the firms.</t>
  </si>
  <si>
    <t>Gross carrying amount (aggregate)</t>
  </si>
  <si>
    <r>
      <t>Gross carrying amount towards the counterparties compared to total gross carrying amount (aggregate)</t>
    </r>
    <r>
      <rPr>
        <vertAlign val="superscript"/>
        <sz val="9"/>
        <color rgb="FF0000A0"/>
        <rFont val="Nordea Sans Large"/>
        <family val="3"/>
      </rPr>
      <t>1)</t>
    </r>
  </si>
  <si>
    <t>Weighted average maturity</t>
  </si>
  <si>
    <t>Number of top 20 polluting firms included</t>
  </si>
  <si>
    <r>
      <rPr>
        <vertAlign val="superscript"/>
        <sz val="8"/>
        <color theme="1"/>
        <rFont val="Nordea Sans Large"/>
        <family val="3"/>
      </rPr>
      <t>1)</t>
    </r>
    <r>
      <rPr>
        <sz val="8"/>
        <color theme="1"/>
        <rFont val="Nordea Sans Large"/>
        <family val="3"/>
      </rPr>
      <t xml:space="preserve"> For counterparties among the top 20 carbon emitting companies in the world
</t>
    </r>
  </si>
  <si>
    <t xml:space="preserve">o </t>
  </si>
  <si>
    <t>of which exposures sensitive to impact from climate change physical events</t>
  </si>
  <si>
    <t>Breakdown by maturity bucket</t>
  </si>
  <si>
    <t>of which exposures sensitive to impact from chronic climate change events</t>
  </si>
  <si>
    <t>of which exposures sensitive to impact from acute climate change events</t>
  </si>
  <si>
    <t>of which exposures sensitive to impact both from chronic and acute climate change events</t>
  </si>
  <si>
    <t>&gt; 5 year 
&lt;= 10 years</t>
  </si>
  <si>
    <t>&gt; 10 year 
&lt;= 20 years</t>
  </si>
  <si>
    <t>of which Stage 2 exposures</t>
  </si>
  <si>
    <t>Loans collateralised by residential immovable property</t>
  </si>
  <si>
    <t>Loans collateralised by commercial immovable property</t>
  </si>
  <si>
    <t>Repossessed collaterals</t>
  </si>
  <si>
    <t>Other relevant sectors (breakdown below where relevant)</t>
  </si>
  <si>
    <t>Type of financial instrument</t>
  </si>
  <si>
    <t>Type of counterparty</t>
  </si>
  <si>
    <t>Gross carrying amount (million EUR)</t>
  </si>
  <si>
    <t>Type of risk mitigated (Climate change transition risk)</t>
  </si>
  <si>
    <t>Type of risk mitigated (Climate change physical risk)</t>
  </si>
  <si>
    <t>Qualitative information on the nature of the mitigating actions</t>
  </si>
  <si>
    <t>Bonds (e.g. green, sustainable, sustainability-linked under standards other than the EU standards)</t>
  </si>
  <si>
    <t>Financial corporations</t>
  </si>
  <si>
    <t>Y</t>
  </si>
  <si>
    <t>Renewable energy, energy efficiency, green buildings, pollution prevention and control, waste and water management, climate change adaptation, sustainable management of natural resources, clean transportation</t>
  </si>
  <si>
    <t>Renewable Energy, Green buildings</t>
  </si>
  <si>
    <t>Of which Loans collateralised by commercial immovable property</t>
  </si>
  <si>
    <t>Other counterparties</t>
  </si>
  <si>
    <t>Loans (e.g. green, sustainable, sustainability-linked under standards other than the EU standards)</t>
  </si>
  <si>
    <t>Renewable energy, green buildings, sustainable management of living natural resources, stabilisation of greenhouse gas emissions</t>
  </si>
  <si>
    <t>Renewable energy, energy efficiency, green buildings, pollution prevention and control, sustainable management of living natural resources, clean transportation, stabilisation of greenhouse gas emissions</t>
  </si>
  <si>
    <t xml:space="preserve">Green buildings </t>
  </si>
  <si>
    <t>Renewable energy, energy efficiency, green buildings, sustainable management of living natural resources, clean transportation, stabilisation of greenhouse gas emissions</t>
  </si>
  <si>
    <t>Of which Loans collateralised by residential immovable property</t>
  </si>
  <si>
    <t>Of which building renovation loans</t>
  </si>
  <si>
    <t>Renewable energy, energy efficiency, green buildings, pollution prevention and control</t>
  </si>
  <si>
    <t>Disclosure of environmental, social and governance risks (ESG risks)</t>
  </si>
  <si>
    <t>The figure shows the development of the financial buffers during 2022.</t>
  </si>
  <si>
    <t xml:space="preserve">Only exposures calculated under the IMM are included in this breakdown. RWEA reduction throughout the last quarter of 2022 is mainly attributed to foreign exchange rates fluctuations coupled with reduced asset size. </t>
  </si>
  <si>
    <t>Total collateral received and own debt securities issued</t>
  </si>
  <si>
    <t>Market risk under the standardised approach in Q4 2022 was relatively stable compared to Q2 2022. The scenario approach is used for the part of the equity portfolio that is not capitalised under the internal model approach. There was no contribution from foreign exchange risk as the ratio between the total open net positions and total own funds was below the 2% regulatory driven threshold in Q4 2022.</t>
  </si>
  <si>
    <t>Market risk under the IMA decreased in Q4 2022 compared to Q2 2022 primarily driven by lower contribution from SVaR, IRC and Comprehensive risk measure. The reduction in SVaR was primarily driven by decreased multipliers as two backtest exceedings rolled out of the 250-day look back window. At Q4 2022 the Incremental Risk Charge (IRC) was driven by the 12 week average and contributed to total RWA with EUR 362m, this was a reduction compared to Q2 2022. The RWA component stemming from Comprehensive Risk Measure (CRM) was EUR 435m and was determined by the 12 week average.</t>
  </si>
  <si>
    <t>Market risk exposures under the IMA decreased in Q4 2022 to EUR 4.1bn from EUR 5.1bn in Q3 2022 primarily driven by lower contribution from SVaR and IRC. SVaR decreased primarily due to lower interest rate risk but also due to decreased multiplier as two backtest exceedings rolled out of the 250-day look back window. VaR increased in the period driven by higher interest rate risk from mortgage and government bonds, partially offset by a lower multiplier which decreased due to the same reason as SVaR. Compared to Q3 2022, the RWA stemming from Incremental Risk Charge (IRC) decreased by EUR 457m and the RWA from Comprehensive risk measure (CRM) decreased by EUR 45m.</t>
  </si>
  <si>
    <t>The template includes information on the distribution of loans collateralized by immovable property by energy consumption and by EPC label of the collateral. In the template exposures to collaterals located in Norway are included in the Total EU area. Where data on energy performance in kWh/m² is not available a national average energy performance is assigned for the properties based on building type and, if available, EPC label. The national average data is sourced from the Partnership for Carbon Accounting Financials (PCAF) European building emission factor database.</t>
  </si>
  <si>
    <t>Counterparty sector</t>
  </si>
  <si>
    <t>Total gross carrying amount (EURm)</t>
  </si>
  <si>
    <t>Level of energy efficiency (EP score in kWh/m² of collateral)</t>
  </si>
  <si>
    <t>Level of energy efficiency (EPC label of collateral)</t>
  </si>
  <si>
    <t>Without EPC label of collateral</t>
  </si>
  <si>
    <t>0; &lt;= 100</t>
  </si>
  <si>
    <t>&gt; 100;
 &lt;= 200</t>
  </si>
  <si>
    <t>&gt; 200;
 &lt;= 300</t>
  </si>
  <si>
    <t>&gt; 300; 
&lt;= 400</t>
  </si>
  <si>
    <t>&gt; 400;
 &lt;= 500</t>
  </si>
  <si>
    <t>&gt; 500</t>
  </si>
  <si>
    <t>A</t>
  </si>
  <si>
    <t>B</t>
  </si>
  <si>
    <t>C</t>
  </si>
  <si>
    <t>D</t>
  </si>
  <si>
    <t>E</t>
  </si>
  <si>
    <t>F</t>
  </si>
  <si>
    <t>G</t>
  </si>
  <si>
    <t>Of which level of energy efficiency (EP score in kWh/m² of collateral) estimated</t>
  </si>
  <si>
    <t>Total EU area</t>
  </si>
  <si>
    <t xml:space="preserve">Of which Collateral obtained by taking possession: residential and commercial immovable properties </t>
  </si>
  <si>
    <t>Of which Level of energy efficiency (EP score in kWh/m² of collateral) estimated</t>
  </si>
  <si>
    <t>Total non-EU area</t>
  </si>
  <si>
    <t>During the fourth quarter the IRB REA decreased by EUR 0.9bn. FX effects stemming from the depreciation of core currencies was the main driver for the REA decrease. Improved asset quality and Other further decreased REA.</t>
  </si>
  <si>
    <t>100-250%</t>
  </si>
  <si>
    <t>100-150%</t>
  </si>
  <si>
    <r>
      <t>0% - 20%</t>
    </r>
    <r>
      <rPr>
        <vertAlign val="superscript"/>
        <sz val="9"/>
        <color theme="1"/>
        <rFont val="Nordea Sans Large"/>
        <family val="3"/>
      </rPr>
      <t>1)</t>
    </r>
  </si>
  <si>
    <r>
      <t>0% - 20%</t>
    </r>
    <r>
      <rPr>
        <vertAlign val="superscript"/>
        <sz val="9"/>
        <color theme="1"/>
        <rFont val="Nordea Sans Large"/>
        <family val="3"/>
      </rPr>
      <t>2)</t>
    </r>
  </si>
  <si>
    <r>
      <t>Exposures towards sectors that highly contribute to climate change</t>
    </r>
    <r>
      <rPr>
        <b/>
        <vertAlign val="superscript"/>
        <sz val="9"/>
        <rFont val="Nordea Sans Large"/>
        <family val="3"/>
      </rPr>
      <t>1)</t>
    </r>
  </si>
  <si>
    <r>
      <t>Exposures towards sectors other than those that highly contribute to climate change</t>
    </r>
    <r>
      <rPr>
        <b/>
        <vertAlign val="superscript"/>
        <sz val="9"/>
        <color theme="1"/>
        <rFont val="Nordea Sans Large"/>
        <family val="3"/>
      </rPr>
      <t>1)</t>
    </r>
  </si>
  <si>
    <r>
      <rPr>
        <vertAlign val="superscript"/>
        <sz val="8"/>
        <color theme="1"/>
        <rFont val="Nordea Sans Large"/>
        <family val="3"/>
      </rPr>
      <t xml:space="preserve">1) </t>
    </r>
    <r>
      <rPr>
        <sz val="8"/>
        <color theme="1"/>
        <rFont val="Nordea Sans Large"/>
        <family val="3"/>
      </rPr>
      <t>In accordance with the Commission delegated regulation EU) 2020/1818 supplementing regulation (EU) 2016/1011 as regards minimum standards for EU Climate Transition Benchmarks and EU Paris-aligned Benchmarks -Climate Benchmark Standards Regulation - Recital 6: Sectors listed in Sections A to H and Section L of Annex I to Regulation (EC) No 1893/2006</t>
    </r>
  </si>
  <si>
    <t>In Q4 2022, the total carrying value of assets, as reported in financial statement, amounted to 595 EURbn. The total carrying value for assets under the scope of prudential consolidation was 529 EURbn, the majority of which was subject to the credit risk framework (83%).</t>
  </si>
  <si>
    <t>Carrying values as reported in published financial statements</t>
  </si>
  <si>
    <t>Carrying values of items</t>
  </si>
  <si>
    <t>Subject to the credit risk framework</t>
  </si>
  <si>
    <t xml:space="preserve">Subject to the CCR framework </t>
  </si>
  <si>
    <t>Subject to the securitisation framework</t>
  </si>
  <si>
    <t>Subject to the market risk framework</t>
  </si>
  <si>
    <t>Cash and balances with central banks</t>
  </si>
  <si>
    <t>Loans to central banks</t>
  </si>
  <si>
    <t>Loans to credit institutions</t>
  </si>
  <si>
    <t>Loans to the public</t>
  </si>
  <si>
    <t>Interest bearing securities</t>
  </si>
  <si>
    <t>Financial instruments pledged as collateral</t>
  </si>
  <si>
    <t>Assets in pooled schemes and unit-linked investment contracts</t>
  </si>
  <si>
    <t>Derivatives</t>
  </si>
  <si>
    <t>Fair value changes of the hedged items in portfolio hedge of interest rate risk</t>
  </si>
  <si>
    <t>Investments in associated undertakings and joint ventures</t>
  </si>
  <si>
    <t>Properties and equipment</t>
  </si>
  <si>
    <t>Current tax assets</t>
  </si>
  <si>
    <t>Prepaid expenses and accrued income</t>
  </si>
  <si>
    <t>Assets held for sale</t>
  </si>
  <si>
    <t>Deposits by credit institutions</t>
  </si>
  <si>
    <t>Deposits and borrowings from the public</t>
  </si>
  <si>
    <t>Deposits in pooled schemes and unit-linked investment contracts</t>
  </si>
  <si>
    <t>Liabilities to policyholders</t>
  </si>
  <si>
    <t>Debt securities in issue</t>
  </si>
  <si>
    <t>Current tax liabilities</t>
  </si>
  <si>
    <t>Accrued expenses and prepaid income</t>
  </si>
  <si>
    <t>Deffered tax liabilites</t>
  </si>
  <si>
    <t>Provisions</t>
  </si>
  <si>
    <t>Retirement benefit obligations</t>
  </si>
  <si>
    <t>Liabilities held for sale</t>
  </si>
  <si>
    <t>Total equity</t>
  </si>
  <si>
    <t>The following table provides information regarding the main sources of differences between the accounting carrying values and the regulatory exposures. Additionally, off-balance sheet amounts are included in the exposure amounts considered for requlatory purposes, while the items that are subject to deductions from capital (in LI1 column g) are not risk weighted and are thus excluded from the table below.</t>
  </si>
  <si>
    <r>
      <rPr>
        <vertAlign val="superscript"/>
        <sz val="8"/>
        <color rgb="FF000000"/>
        <rFont val="Nordea Sans Large"/>
        <family val="3"/>
      </rPr>
      <t>1)</t>
    </r>
    <r>
      <rPr>
        <sz val="8"/>
        <color rgb="FF000000"/>
        <rFont val="Nordea Sans Large"/>
        <family val="3"/>
      </rPr>
      <t xml:space="preserve"> The amounts shown in column b do not always equal the sum of the amounts shown in the remaining columns (c to g) of the table, since there are items that attract capital charges according to more than one risk category framework. These items are derivatives and repurchase agreements which are shown in the market risk and counterparty credit risk framework.</t>
    </r>
  </si>
  <si>
    <t>Not subject to own funds requirements or subject to deduction from own funds</t>
  </si>
  <si>
    <t>Table 63 - Assets and liabilities of NLP</t>
  </si>
  <si>
    <t>Table 64 - Effects of market risk on NLP</t>
  </si>
  <si>
    <r>
      <t xml:space="preserve">Table 65 - Effects of life and insurance risks
</t>
    </r>
    <r>
      <rPr>
        <sz val="9"/>
        <rFont val="Nordea Sans Large"/>
        <family val="3"/>
      </rPr>
      <t>The table shows the sensitivity of the financial accounts to changes in life insurance risk. The impact is split between the effect on policyholders and Nordea Group's own account. Increases in mortality and disability rates have a small negative impact on Nordea Group's own account due to the contract type and buffer.</t>
    </r>
  </si>
  <si>
    <r>
      <t>Table 66 - Product return, traditional life insurance</t>
    </r>
    <r>
      <rPr>
        <vertAlign val="superscript"/>
        <sz val="9"/>
        <color rgb="FF0000A0"/>
        <rFont val="Nordea Sans Large"/>
        <family val="3"/>
      </rPr>
      <t>1)</t>
    </r>
  </si>
  <si>
    <r>
      <t>Table 67 - Insurance provisions (technical provisions) and provisions on investment contracts divided into guarantee levels (technical interest rates)</t>
    </r>
    <r>
      <rPr>
        <vertAlign val="superscript"/>
        <sz val="9"/>
        <color rgb="FF0000A0"/>
        <rFont val="Nordea Sans Large"/>
        <family val="3"/>
      </rPr>
      <t>1)</t>
    </r>
  </si>
  <si>
    <t>Table 68 - Financial buffers
Comment on development</t>
  </si>
  <si>
    <r>
      <t>Table 69 - Solvency position</t>
    </r>
    <r>
      <rPr>
        <vertAlign val="superscript"/>
        <sz val="9"/>
        <color rgb="FF0000A0"/>
        <rFont val="Nordea Sans Large"/>
        <family val="3"/>
      </rPr>
      <t>1)</t>
    </r>
  </si>
  <si>
    <r>
      <t>Table 70 - Solvency sensitivity</t>
    </r>
    <r>
      <rPr>
        <vertAlign val="superscript"/>
        <sz val="9"/>
        <color rgb="FF0000A0"/>
        <rFont val="Nordea Sans Large"/>
        <family val="3"/>
      </rPr>
      <t>1)</t>
    </r>
  </si>
  <si>
    <t>Table 71 - Financial buffers compared to insurance provisions, rolling 12 mths</t>
  </si>
  <si>
    <r>
      <t>Table 72 - Cov 19 Template 1 - Information on loans and advances subject to legislative and non-legislative moratoria</t>
    </r>
    <r>
      <rPr>
        <vertAlign val="superscript"/>
        <sz val="9"/>
        <color rgb="FF0000A0"/>
        <rFont val="Nordea Sans Large"/>
        <family val="3"/>
      </rPr>
      <t>1)</t>
    </r>
    <r>
      <rPr>
        <sz val="9"/>
        <color rgb="FF0000A0"/>
        <rFont val="Nordea Sans Large"/>
        <family val="3"/>
      </rPr>
      <t xml:space="preserve">                                                                                                                                                                                                                                                                                                                                 </t>
    </r>
  </si>
  <si>
    <r>
      <t>Table 73 - Cov 19 Template 2 - Breakdown of loans and advances subject to legislative and non-legislative moratoria by residual maturity of moratoria</t>
    </r>
    <r>
      <rPr>
        <vertAlign val="superscript"/>
        <sz val="9"/>
        <color rgb="FF0000A0"/>
        <rFont val="Nordea Sans Large"/>
        <family val="3"/>
      </rPr>
      <t>1)</t>
    </r>
  </si>
  <si>
    <t>Table 74 - CRR reference table</t>
  </si>
  <si>
    <t>Table 59 - Template 2 : Banking book - Indicators of potential climate change transition risk: Loans collateralised by immovable property - Energy efficiency of the collateral</t>
  </si>
  <si>
    <t>Table 58 - Template 1 : Banking book - Indicators of potential climate change transition risk: Credit quality of exposures by sector, emissions and residual maturity</t>
  </si>
  <si>
    <t>Table 60 - Template 4 : Banking book - Indicators of potential climate change transition risk: Exposures to top 20 carbon-intensive firms</t>
  </si>
  <si>
    <t>Table 61 - Template 5 : Banking book - Indicators of potential climate change physical risk: Exposures subject to physical risk</t>
  </si>
  <si>
    <t>Table 62 - Template 10 - Other climate change mitigating actions that are not covered in Regulation (EU) 2020/852</t>
  </si>
  <si>
    <t>Template 1 – Banking book - Indicators of potential climate change transition risk: Credit quality of exposures by sector, emissions and residual maturity</t>
  </si>
  <si>
    <t>Template 2 – Banking book - Indicators of potential climate change transition risk: Loans collateralised by immovable property - Energy efficiency of the collateral</t>
  </si>
  <si>
    <t>Template 4 – Banking book - Indicators of potential climate change transition risk: Exposures to top 20 carbon-intensive firms</t>
  </si>
  <si>
    <t>Template 5 – Banking book - Indicators of potential climate change physical risk: Exposures subject to physical risk</t>
  </si>
  <si>
    <t>Template 10 – Other climate change mitigating actions that are not covered in Regulation (EU) 2020/852</t>
  </si>
  <si>
    <t xml:space="preserve">The template on the next page covers exposures that support counterparties in the transition and adaptation process for the objectives of climate change mitigation and climate change adaptation. The template includes exposures that are taxonomy-aligned as referred to in Regulation (EU) 2020/852 as well as other exposures that support counterparties in the transition and adaptation process. 
The template includes Nordea’s holdings of green bonds issued by e.g. corporates, public sector entities, and multilateral development banks. The maturity dates of the bonds range between 2023 and 2033. The bonds are generally issued under green bond frameworks that support the issuers in the financing of the transition and adaptation process for the objectives of climate change mitigation and climate change adaptation. The frameworks include asset categories supporting positive or reducing negative effects on the environment e.g. renewable energy, energy efficiency, green buildings, pollution prevention and control, clean transportation and sustainable management of living natural resources. For the purpose of this template, the applicable type of climate risk is determined by the asset categories outlined in the issuers’ green bonds frameworks.
In addition, the template includes Nordea’s green loans to both household and corporate customers, including assets reclassified as green. The maturity dates of the loans range between 2023 and 2072. The loans are categorised according to Nordea's green funding framework. The framework is based on the ICMA Green Bond Principles and is as such not aligned with the EU Taxonomy, but rather follows current market practice. The framework includes six green asset categories supporting positive or reducing negative effects on the environment; renewable energy, energy efficiency, green buildings, pollution prevention and control, clean transportation and sustainable management of living natural resources. Most Nordea’s green loans support climate change mitigation activities.
Furthermore, the template includes Nordea´s sustainability-linked loans (SLL) which mainly are granted to large corporate customers. The maturity dates of the loans range between 2023 and 2028. These loans follow current market practice and principles, the Sustainability Linked Loan Principles (SLLP). The SLL´s enables Nordea to incentivise customers sustainability performance. The sustainability linkage can be within a variety of topics as described by the SLLP, however most of these loans are directed towards climate change mitigation. </t>
  </si>
  <si>
    <t>The template includes exposures towards non-financial corporates and covers assets in the banking book such as loans, debt securities and equities. Nordea's financed emissions are estimated according to the Partnership for Carbon Accounting Financials (PCAF) standard, with certain deviations and own methods applied for shipping vessels and Tenant-Owned Associations (TOA’s). The Greenhouse Gas (GHG) emissions data are primarily estimated based on country-specific and industry-level proxy information provided through PCAF (i.e., physical activity data and economic activity data). In addition, GHG emissions data reported directly by customers are also used, supplemented by data from vendors such as MSCI and CDP. Nordea includes counterparty Scope 1 and Scope 2 GHG emissions for all sectors, and counterparty Scope 3 emissions for the oil &amp; gas and mining sectors. Currently, Nordea’s financed emissions estimates do not cover commercial real estate asset class, debt securities and equities. 
For next year, the aim is to expand the disclosure scope to include GHG emissions for commercial real estate and continue improving the data quality of all sectors. Nordea's methodology and plans to extend the scope of the financed emissions reporting are explained in the Annual Report FY22. Sector split is based on NACE codes and subject to further harmonization with other financial reporting. The identification of exposures to counterparties excluded from EU Paris-aligned benchmarks (column b) is made using external data from Moody’s.
Nordea’s "Environment Related Risk Management" is described in Part 1, section "Environmental, Social and Governance Factors".</t>
  </si>
  <si>
    <r>
      <t>Liquidity coverage ratio (%)</t>
    </r>
    <r>
      <rPr>
        <vertAlign val="superscript"/>
        <sz val="9"/>
        <color theme="1"/>
        <rFont val="Nordea Sans Large"/>
        <family val="3"/>
      </rPr>
      <t>2)</t>
    </r>
  </si>
  <si>
    <r>
      <t>Net Stable Funding Ratio</t>
    </r>
    <r>
      <rPr>
        <vertAlign val="superscript"/>
        <sz val="9"/>
        <color rgb="FF0000A0"/>
        <rFont val="Nordea Sans Large"/>
        <family val="3"/>
      </rPr>
      <t>3)</t>
    </r>
  </si>
  <si>
    <r>
      <rPr>
        <vertAlign val="superscript"/>
        <sz val="8"/>
        <color theme="1"/>
        <rFont val="Nordea Sans Large"/>
        <family val="3"/>
      </rPr>
      <t xml:space="preserve">2) </t>
    </r>
    <r>
      <rPr>
        <sz val="8"/>
        <color theme="1"/>
        <rFont val="Nordea Sans Large"/>
        <family val="3"/>
      </rPr>
      <t>The LCR reported in this table is the average of 12 end of month ratios.</t>
    </r>
  </si>
  <si>
    <r>
      <rPr>
        <vertAlign val="superscript"/>
        <sz val="8"/>
        <color theme="1"/>
        <rFont val="Nordea Sans Large"/>
        <family val="3"/>
      </rPr>
      <t>3)</t>
    </r>
    <r>
      <rPr>
        <sz val="8"/>
        <color theme="1"/>
        <rFont val="Nordea Sans Large"/>
        <family val="3"/>
      </rPr>
      <t xml:space="preserve"> Q3 2022 and Q2 2022 NSFR were re-stated.</t>
    </r>
  </si>
  <si>
    <t>At the end of the fourth quarter of 2022 CET1 after regulatory adjustments was EUR 23.9bn (EUR 25.0bn in Q2 2022). The main drivers for the lower CET1 compared to the second quarter was the deduction for the third share buy back program, decrease in retained earnings and lower acumulated OCI. These were partially offset by profit generation net of dividend accrual. Both AT1 and T2 capital after regulatory adjustments decreased mainly due to FX effects. At the end of the fourth quarter of 2022 the Total Capital for Nordea Group was EUR 30.2bn and Total REA was EUR 145.3bn.</t>
  </si>
  <si>
    <t xml:space="preserve"> of which: Goodwill and other intangible assets</t>
  </si>
  <si>
    <t xml:space="preserve"> of which: Deferred tax assets that rely on future profitability excluding those arising from temporary differences</t>
  </si>
  <si>
    <t>of which: Retirement benefit assets net of tax</t>
  </si>
  <si>
    <t>Fair value changes of  the hedged items in portfolio hedge of interest rate risk</t>
  </si>
  <si>
    <t>Deferred tax liabilites</t>
  </si>
  <si>
    <t>Additional Tier 1 capital holders</t>
  </si>
  <si>
    <t>Invested unrestricted equity</t>
  </si>
  <si>
    <t>Retained earnings</t>
  </si>
  <si>
    <r>
      <rPr>
        <vertAlign val="superscript"/>
        <sz val="8"/>
        <color rgb="FF000000"/>
        <rFont val="Nordea Sans Large"/>
        <family val="3"/>
      </rPr>
      <t>2)</t>
    </r>
    <r>
      <rPr>
        <sz val="8"/>
        <color rgb="FF000000"/>
        <rFont val="Nordea Sans Large"/>
        <family val="3"/>
      </rPr>
      <t xml:space="preserve"> Nordea consolidated situation in accordance with CRR</t>
    </r>
  </si>
  <si>
    <r>
      <rPr>
        <vertAlign val="superscript"/>
        <sz val="8"/>
        <color rgb="FF000000"/>
        <rFont val="Nordea Sans Large"/>
        <family val="3"/>
      </rPr>
      <t>3)</t>
    </r>
    <r>
      <rPr>
        <sz val="8"/>
        <color rgb="FF000000"/>
        <rFont val="Nordea Sans Large"/>
        <family val="3"/>
      </rPr>
      <t xml:space="preserve"> Deferred tax assets that rely on future profitability and do not arise from temporary differences net of associated tax liabilities.</t>
    </r>
  </si>
  <si>
    <r>
      <t>Balance sheet as in published financial statements</t>
    </r>
    <r>
      <rPr>
        <vertAlign val="superscript"/>
        <sz val="9"/>
        <color rgb="FF0000A0"/>
        <rFont val="Nordea Sans Large"/>
        <family val="3"/>
      </rPr>
      <t>1)</t>
    </r>
  </si>
  <si>
    <r>
      <t>Under regulatory scope of consolidation</t>
    </r>
    <r>
      <rPr>
        <vertAlign val="superscript"/>
        <sz val="9"/>
        <color rgb="FF0000A0"/>
        <rFont val="Nordea Sans Large"/>
        <family val="3"/>
      </rPr>
      <t>2)</t>
    </r>
  </si>
  <si>
    <r>
      <t>10</t>
    </r>
    <r>
      <rPr>
        <vertAlign val="superscript"/>
        <sz val="9"/>
        <color rgb="FF000000"/>
        <rFont val="Nordea Sans Large"/>
        <family val="3"/>
      </rPr>
      <t>3)</t>
    </r>
  </si>
  <si>
    <r>
      <rPr>
        <vertAlign val="superscript"/>
        <sz val="8"/>
        <color rgb="FF000000"/>
        <rFont val="Nordea Sans Large"/>
        <family val="3"/>
      </rPr>
      <t>1)</t>
    </r>
    <r>
      <rPr>
        <sz val="8"/>
        <color rgb="FF000000"/>
        <rFont val="Nordea Sans Large"/>
        <family val="3"/>
      </rPr>
      <t xml:space="preserve"> Nordea Group is the accounting group as disclosed in the Annual Report</t>
    </r>
  </si>
  <si>
    <t>Assets - Breakdown by asset classes according to the balance sheet in the published financial statements</t>
  </si>
  <si>
    <t>Liabilities - Breakdown by liability classes according to the balance sheet in the published financial statements</t>
  </si>
  <si>
    <t>Total shareholders' equity</t>
  </si>
  <si>
    <t>Total liabilities and shareholders' equity</t>
  </si>
  <si>
    <t>Fair value changes of the hedged items in portfolio hedge of interest rate riks</t>
  </si>
  <si>
    <r>
      <t>Carrying values under scope of prudential consolidation</t>
    </r>
    <r>
      <rPr>
        <vertAlign val="superscript"/>
        <sz val="9"/>
        <color rgb="FF0000A0"/>
        <rFont val="Nordea Sans Large"/>
        <family val="3"/>
      </rPr>
      <t xml:space="preserve"> 1)2)</t>
    </r>
  </si>
  <si>
    <r>
      <rPr>
        <vertAlign val="superscript"/>
        <sz val="8"/>
        <color rgb="FF000000"/>
        <rFont val="Nordea Sans Large"/>
        <family val="3"/>
      </rPr>
      <t>2)</t>
    </r>
    <r>
      <rPr>
        <sz val="8"/>
        <color rgb="FF000000"/>
        <rFont val="Nordea Sans Large"/>
        <family val="3"/>
      </rPr>
      <t xml:space="preserve"> Including Luminor values according to the proportional method.</t>
    </r>
  </si>
  <si>
    <t>Table 49 - EU LI1 - Differences between accounting and regulatory scopes of consolidation and the mapping of financial statement categories with regulatory risk categories</t>
  </si>
  <si>
    <t>Nordea is currently reviewing her methodology to identify exposures sensitive to impact from climate change-related physical events. The aim is to revise the methodology, in alignment with emerging industry practices covering the Nordic country scope, and be in place for the upcoming disclosure reference dates.</t>
  </si>
  <si>
    <t>Variable: Geographical area subject to climate change physical risk - acute and chronic events</t>
  </si>
  <si>
    <r>
      <t>Total gross carrying amount of performing and non-performing loans and advances amounted to EUR 332bn at the end of Q4 2022, of which non-performing amounted to EUR 2.7bn (EUR 3.2bn). Allowances in stage 3 for non-performing loans and advances were EUR 1.0bn</t>
    </r>
    <r>
      <rPr>
        <b/>
        <sz val="9"/>
        <color rgb="FF000000"/>
        <rFont val="Nordea Sans Large"/>
        <family val="3"/>
      </rPr>
      <t xml:space="preserve"> </t>
    </r>
    <r>
      <rPr>
        <sz val="9"/>
        <color rgb="FF000000"/>
        <rFont val="Nordea Sans Large"/>
        <family val="3"/>
      </rPr>
      <t xml:space="preserve">at the end of Q4 2022 (EUR 1.2bn). During the second half of the year 2022, the coverage ratio according to IFRS9 for non-performing exposures at amortised cost increased to 46% from 45% as at the end of Q2 2022. Including loans and advances fair value through profit and loss, the coverage ratio was 38%.  </t>
    </r>
  </si>
  <si>
    <t xml:space="preserve">The table provides an overview of total REA in Q4 2022 where credit risk accounted for the largest risk type with approximately 82% of Pillar I REA. Operational risk and Market risk accounted for the second and third largest risk types. Total REA decreased by EUR 4.1bn in the fourth quarter of 2022, mainly stemming from decreased counterparty credit risk (EUR -1.6bn) and credit risk (EUR -1.1bn).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</si>
</sst>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164" formatCode="_(* #,##0.00_);_(* \(#,##0.00\);_(* &quot;-&quot;??_);_(@_)"/>
    <numFmt numFmtId="165" formatCode="_-* #,##0.00\ &quot;kr&quot;_-;\-* #,##0.00\ &quot;kr&quot;_-;_-* &quot;-&quot;??\ &quot;kr&quot;_-;_-@_-"/>
    <numFmt numFmtId="166" formatCode="#,##0.0"/>
    <numFmt numFmtId="167" formatCode="0.0%"/>
    <numFmt numFmtId="168" formatCode="_-* #,##0_-;\-* #,##0_-;_-* &quot;-&quot;??_-;_-@_-"/>
    <numFmt numFmtId="169" formatCode="0.0\ %"/>
    <numFmt numFmtId="170" formatCode="#,##0.000"/>
    <numFmt numFmtId="171" formatCode="_-* #,##0.00\ _k_r_-;\-* #,##0.00\ _k_r_-;_-* &quot;-&quot;??\ _k_r_-;_-@_-"/>
    <numFmt numFmtId="172" formatCode="[$-409]d\ mmm\ yy;@"/>
    <numFmt numFmtId="173" formatCode="#,##0;\-#,##0;"/>
    <numFmt numFmtId="174" formatCode="0%;\-0%;"/>
    <numFmt numFmtId="175" formatCode="_(* #,##0_);_(* \(#,##0\);_(* &quot;-&quot;??_);_(@_)"/>
    <numFmt numFmtId="176" formatCode="#,##0.0000000"/>
    <numFmt numFmtId="177" formatCode="#,##0.0000"/>
    <numFmt numFmtId="178" formatCode="[$-809]dd\ mmm\ yyyy;@"/>
    <numFmt numFmtId="179" formatCode="[$-C09]d\ mmmm\ yyyy;@"/>
    <numFmt numFmtId="180" formatCode="#,##0_ ;\-#,##0;"/>
    <numFmt numFmtId="181" formatCode="0.00;\-0.00;;@"/>
    <numFmt numFmtId="182" formatCode="##,##0;\ \-##,##0;\ ;@"/>
    <numFmt numFmtId="183" formatCode="0.0"/>
    <numFmt numFmtId="184" formatCode="0.0000%"/>
    <numFmt numFmtId="185" formatCode="#,##0.000000"/>
    <numFmt numFmtId="186" formatCode="_-* #,##0.0000_-;\-* #,##0.0000_-;_-* &quot;-&quot;??_-;_-@_-"/>
    <numFmt numFmtId="187" formatCode="0.00%;\-0.00%;"/>
    <numFmt numFmtId="188" formatCode="0.0%;\-0.0%;"/>
    <numFmt numFmtId="189" formatCode="#,##0.0;\-#,##0.0;"/>
    <numFmt numFmtId="190" formatCode="0.0;\-0.0;"/>
    <numFmt numFmtId="191" formatCode="#,##0_ ;\-#,##0\ "/>
  </numFmts>
  <fonts count="67">
    <font>
      <sz val="11"/>
      <color theme="1"/>
      <name val="Calibri"/>
      <family val="2"/>
      <scheme val="minor"/>
    </font>
    <font>
      <sz val="11"/>
      <color theme="1"/>
      <name val="Calibri"/>
      <family val="2"/>
      <scheme val="minor"/>
    </font>
    <font>
      <sz val="9"/>
      <color rgb="FF0000A0"/>
      <name val="Nordea Sans Large"/>
      <family val="3"/>
    </font>
    <font>
      <sz val="9"/>
      <color theme="1"/>
      <name val="Nordea Sans Large"/>
      <family val="3"/>
    </font>
    <font>
      <b/>
      <sz val="9"/>
      <color theme="1"/>
      <name val="Nordea Sans Large"/>
      <family val="3"/>
    </font>
    <font>
      <b/>
      <sz val="9"/>
      <color rgb="FF0000A0"/>
      <name val="Nordea Sans Large"/>
      <family val="3"/>
    </font>
    <font>
      <sz val="9"/>
      <name val="Nordea Sans Large"/>
      <family val="3"/>
    </font>
    <font>
      <b/>
      <sz val="9"/>
      <name val="Nordea Sans Large"/>
      <family val="3"/>
    </font>
    <font>
      <sz val="9"/>
      <color rgb="FF000000"/>
      <name val="Nordea Sans Large"/>
      <family val="3"/>
    </font>
    <font>
      <b/>
      <strike/>
      <sz val="9"/>
      <color rgb="FF000000"/>
      <name val="Nordea Sans Large"/>
      <family val="3"/>
    </font>
    <font>
      <sz val="10"/>
      <name val="Arial"/>
      <family val="2"/>
    </font>
    <font>
      <b/>
      <sz val="9"/>
      <color rgb="FFFF0000"/>
      <name val="Nordea Sans Large"/>
      <family val="3"/>
    </font>
    <font>
      <sz val="11"/>
      <color rgb="FF000000"/>
      <name val="Calibri"/>
      <family val="2"/>
      <scheme val="minor"/>
    </font>
    <font>
      <sz val="9"/>
      <color rgb="FF074EA2"/>
      <name val="Nordea Sans Large"/>
      <family val="3"/>
    </font>
    <font>
      <sz val="8"/>
      <color theme="1"/>
      <name val="Nordea Sans Large"/>
      <family val="3"/>
    </font>
    <font>
      <i/>
      <sz val="9"/>
      <name val="Nordea Sans Large"/>
      <family val="3"/>
    </font>
    <font>
      <i/>
      <sz val="9"/>
      <color theme="1"/>
      <name val="Nordea Sans Large"/>
      <family val="3"/>
    </font>
    <font>
      <i/>
      <sz val="9"/>
      <color rgb="FF000000"/>
      <name val="Nordea Sans Large"/>
      <family val="3"/>
    </font>
    <font>
      <sz val="11"/>
      <color rgb="FF000000"/>
      <name val="Nordea Sans Large"/>
      <family val="3"/>
    </font>
    <font>
      <sz val="11"/>
      <color rgb="FF000000"/>
      <name val="Calibri"/>
      <family val="2"/>
    </font>
    <font>
      <sz val="11"/>
      <color theme="1"/>
      <name val="Calibri"/>
      <family val="2"/>
    </font>
    <font>
      <sz val="11"/>
      <color theme="1"/>
      <name val="Nordea Sans Large"/>
      <family val="3"/>
    </font>
    <font>
      <sz val="14"/>
      <color rgb="FFC00000"/>
      <name val="Nordea Sans Large"/>
      <family val="3"/>
    </font>
    <font>
      <vertAlign val="superscript"/>
      <sz val="9"/>
      <color rgb="FF0000A0"/>
      <name val="Nordea Sans Large"/>
      <family val="3"/>
    </font>
    <font>
      <sz val="8"/>
      <name val="Nordea Sans Large"/>
      <family val="3"/>
    </font>
    <font>
      <sz val="8"/>
      <color rgb="FF000000"/>
      <name val="Nordea Sans Large"/>
      <family val="3"/>
    </font>
    <font>
      <sz val="9"/>
      <color rgb="FFFF0000"/>
      <name val="Nordea Sans Large"/>
      <family val="3"/>
    </font>
    <font>
      <sz val="9"/>
      <color rgb="FF191919"/>
      <name val="Nordea Sans Large"/>
      <family val="3"/>
    </font>
    <font>
      <sz val="9"/>
      <color theme="0"/>
      <name val="Nordea Sans Large"/>
      <family val="3"/>
    </font>
    <font>
      <u/>
      <sz val="9"/>
      <name val="Nordea Sans Large"/>
      <family val="3"/>
    </font>
    <font>
      <i/>
      <sz val="9"/>
      <color rgb="FF0000A0"/>
      <name val="Nordea Sans Large"/>
      <family val="3"/>
    </font>
    <font>
      <sz val="10"/>
      <name val="Georgia"/>
      <family val="1"/>
    </font>
    <font>
      <b/>
      <sz val="9"/>
      <color rgb="FF000000"/>
      <name val="Nordea Sans Large"/>
      <family val="3"/>
    </font>
    <font>
      <sz val="8"/>
      <color rgb="FF000000"/>
      <name val="Calibri"/>
      <family val="2"/>
      <scheme val="minor"/>
    </font>
    <font>
      <sz val="9"/>
      <color theme="1"/>
      <name val="Calibri"/>
      <family val="2"/>
    </font>
    <font>
      <sz val="9"/>
      <color rgb="FF0070C0"/>
      <name val="Nordea Sans Large"/>
      <family val="3"/>
    </font>
    <font>
      <sz val="9"/>
      <name val="Nordea Sans Large"/>
      <family val="3"/>
      <charset val="186"/>
    </font>
    <font>
      <sz val="9"/>
      <name val="Palatino Linotype"/>
      <family val="1"/>
      <charset val="186"/>
    </font>
    <font>
      <b/>
      <sz val="12"/>
      <name val="Arial"/>
      <family val="2"/>
    </font>
    <font>
      <sz val="9"/>
      <color theme="4" tint="-0.249977111117893"/>
      <name val="Nordea Sans Large"/>
      <family val="3"/>
    </font>
    <font>
      <sz val="9"/>
      <color rgb="FF99CCFF"/>
      <name val="Nordea Sans Large"/>
      <family val="3"/>
    </font>
    <font>
      <strike/>
      <sz val="9"/>
      <name val="Nordea Sans Large"/>
      <family val="3"/>
    </font>
    <font>
      <vertAlign val="superscript"/>
      <sz val="8"/>
      <name val="Nordea Sans Large"/>
      <family val="3"/>
    </font>
    <font>
      <sz val="9"/>
      <color theme="3"/>
      <name val="Nordea Sans Large"/>
      <family val="3"/>
    </font>
    <font>
      <b/>
      <sz val="9"/>
      <color rgb="FF003399"/>
      <name val="Nordea Sans Large"/>
      <family val="3"/>
    </font>
    <font>
      <sz val="10"/>
      <color indexed="8"/>
      <name val="Helvetica Neue"/>
    </font>
    <font>
      <i/>
      <sz val="9"/>
      <color theme="1"/>
      <name val="Nordea Sans Large"/>
      <family val="3"/>
      <charset val="186"/>
    </font>
    <font>
      <i/>
      <sz val="11"/>
      <color theme="1"/>
      <name val="Calibri"/>
      <family val="2"/>
      <charset val="186"/>
      <scheme val="minor"/>
    </font>
    <font>
      <sz val="9"/>
      <color rgb="FF003399"/>
      <name val="Nordea Sans Large"/>
      <family val="3"/>
    </font>
    <font>
      <u/>
      <sz val="9"/>
      <color rgb="FF0000A0"/>
      <name val="Nordea Sans Large"/>
      <family val="3"/>
    </font>
    <font>
      <vertAlign val="superscript"/>
      <sz val="8"/>
      <color theme="1"/>
      <name val="Nordea Sans Large"/>
      <family val="3"/>
    </font>
    <font>
      <sz val="11"/>
      <color rgb="FF444444"/>
      <name val="Calibri"/>
      <family val="2"/>
      <scheme val="minor"/>
    </font>
    <font>
      <vertAlign val="superscript"/>
      <sz val="8"/>
      <color rgb="FF000000"/>
      <name val="Nordea Sans Large"/>
      <family val="3"/>
    </font>
    <font>
      <sz val="9"/>
      <color rgb="FF074EC8"/>
      <name val="Nordea Sans Large"/>
      <family val="3"/>
    </font>
    <font>
      <vertAlign val="superscript"/>
      <sz val="9"/>
      <name val="Nordea Sans Large"/>
      <family val="3"/>
    </font>
    <font>
      <sz val="9"/>
      <color theme="2"/>
      <name val="Nordea Sans Large"/>
      <family val="3"/>
    </font>
    <font>
      <vertAlign val="superscript"/>
      <sz val="9"/>
      <color theme="1"/>
      <name val="Nordea Sans Large"/>
      <family val="3"/>
    </font>
    <font>
      <sz val="12"/>
      <name val="Times New Roman"/>
      <family val="1"/>
    </font>
    <font>
      <vertAlign val="superscript"/>
      <sz val="9"/>
      <color rgb="FF000000"/>
      <name val="Nordea Sans Large"/>
      <family val="3"/>
    </font>
    <font>
      <sz val="9"/>
      <color theme="4"/>
      <name val="Nordea Sans Large"/>
      <family val="3"/>
    </font>
    <font>
      <b/>
      <u/>
      <sz val="9"/>
      <name val="Nordea Sans Large"/>
      <family val="3"/>
    </font>
    <font>
      <strike/>
      <sz val="9"/>
      <color rgb="FF0000A0"/>
      <name val="Nordea Sans Large"/>
      <family val="3"/>
    </font>
    <font>
      <i/>
      <sz val="8"/>
      <color theme="1"/>
      <name val="Nordea Sans Large"/>
      <family val="3"/>
    </font>
    <font>
      <b/>
      <vertAlign val="superscript"/>
      <sz val="9"/>
      <name val="Nordea Sans Large"/>
      <family val="3"/>
    </font>
    <font>
      <b/>
      <vertAlign val="superscript"/>
      <sz val="9"/>
      <color theme="1"/>
      <name val="Nordea Sans Large"/>
      <family val="3"/>
    </font>
    <font>
      <sz val="10"/>
      <color theme="1"/>
      <name val="Arial"/>
      <family val="2"/>
    </font>
    <font>
      <sz val="11"/>
      <color rgb="FF00B050"/>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99CCFF"/>
        <bgColor indexed="64"/>
      </patternFill>
    </fill>
    <fill>
      <patternFill patternType="solid">
        <fgColor rgb="FFFDECE4"/>
        <bgColor indexed="64"/>
      </patternFill>
    </fill>
    <fill>
      <patternFill patternType="solid">
        <fgColor rgb="FF99CCFF"/>
        <bgColor rgb="FF000000"/>
      </patternFill>
    </fill>
    <fill>
      <patternFill patternType="solid">
        <fgColor rgb="FFFFFFFF"/>
        <bgColor rgb="FF000000"/>
      </patternFill>
    </fill>
    <fill>
      <patternFill patternType="solid">
        <fgColor rgb="FFFFFFFF"/>
        <bgColor indexed="64"/>
      </patternFill>
    </fill>
    <fill>
      <patternFill patternType="solid">
        <fgColor theme="0"/>
        <bgColor theme="0"/>
      </patternFill>
    </fill>
    <fill>
      <patternFill patternType="solid">
        <fgColor theme="0"/>
        <bgColor rgb="FF000000"/>
      </patternFill>
    </fill>
    <fill>
      <patternFill patternType="solid">
        <fgColor theme="8" tint="0.39997558519241921"/>
        <bgColor indexed="64"/>
      </patternFill>
    </fill>
  </fills>
  <borders count="18">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style="thin">
        <color indexed="64"/>
      </right>
      <top/>
      <bottom style="thin">
        <color indexed="64"/>
      </bottom>
      <diagonal/>
    </border>
    <border>
      <left style="thin">
        <color auto="1"/>
      </left>
      <right/>
      <top style="thin">
        <color auto="1"/>
      </top>
      <bottom style="thin">
        <color auto="1"/>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diagonal/>
    </border>
    <border>
      <left/>
      <right style="thin">
        <color theme="0"/>
      </right>
      <top/>
      <bottom/>
      <diagonal/>
    </border>
    <border>
      <left/>
      <right style="thin">
        <color theme="0"/>
      </right>
      <top style="thin">
        <color auto="1"/>
      </top>
      <bottom style="thin">
        <color auto="1"/>
      </bottom>
      <diagonal/>
    </border>
  </borders>
  <cellStyleXfs count="49">
    <xf numFmtId="0" fontId="0" fillId="0" borderId="0"/>
    <xf numFmtId="0" fontId="1" fillId="0" borderId="0"/>
    <xf numFmtId="0" fontId="1" fillId="0" borderId="0"/>
    <xf numFmtId="9" fontId="1" fillId="0" borderId="0" applyFont="0" applyFill="0" applyBorder="0" applyAlignment="0" applyProtection="0"/>
    <xf numFmtId="0" fontId="10" fillId="0" borderId="0">
      <alignment vertical="top"/>
    </xf>
    <xf numFmtId="0" fontId="12" fillId="0" borderId="0"/>
    <xf numFmtId="0" fontId="10" fillId="0" borderId="0"/>
    <xf numFmtId="0" fontId="12" fillId="0" borderId="0"/>
    <xf numFmtId="0" fontId="10" fillId="0" borderId="0">
      <alignment vertical="top"/>
    </xf>
    <xf numFmtId="164" fontId="1" fillId="0" borderId="0" applyFont="0" applyFill="0" applyBorder="0" applyAlignment="0" applyProtection="0"/>
    <xf numFmtId="0" fontId="1" fillId="0" borderId="0"/>
    <xf numFmtId="0" fontId="10" fillId="0" borderId="0"/>
    <xf numFmtId="164" fontId="10" fillId="0" borderId="0" applyFont="0" applyFill="0" applyBorder="0" applyAlignment="0" applyProtection="0"/>
    <xf numFmtId="0" fontId="1" fillId="0" borderId="0"/>
    <xf numFmtId="0" fontId="1" fillId="0" borderId="0"/>
    <xf numFmtId="171" fontId="31" fillId="0" borderId="0" applyFont="0" applyFill="0" applyBorder="0" applyAlignment="0" applyProtection="0"/>
    <xf numFmtId="0" fontId="34" fillId="0" borderId="0"/>
    <xf numFmtId="9" fontId="1" fillId="0" borderId="0" applyFont="0" applyFill="0" applyBorder="0" applyAlignment="0" applyProtection="0"/>
    <xf numFmtId="0" fontId="1" fillId="0" borderId="0"/>
    <xf numFmtId="164" fontId="31" fillId="0" borderId="0" applyFont="0" applyFill="0" applyBorder="0" applyAlignment="0" applyProtection="0"/>
    <xf numFmtId="164" fontId="1" fillId="0" borderId="0" applyFont="0" applyFill="0" applyBorder="0" applyAlignment="0" applyProtection="0"/>
    <xf numFmtId="0" fontId="38" fillId="0" borderId="0" applyNumberFormat="0" applyFill="0" applyBorder="0" applyAlignment="0" applyProtection="0"/>
    <xf numFmtId="0" fontId="1" fillId="0" borderId="0"/>
    <xf numFmtId="0" fontId="45" fillId="0" borderId="0" applyNumberFormat="0" applyFill="0" applyBorder="0" applyProtection="0">
      <alignment vertical="top" wrapText="1"/>
    </xf>
    <xf numFmtId="0" fontId="1" fillId="0" borderId="0"/>
    <xf numFmtId="0" fontId="10" fillId="0" borderId="0"/>
    <xf numFmtId="0" fontId="10" fillId="0" borderId="0"/>
    <xf numFmtId="9" fontId="34" fillId="0" borderId="0" applyFont="0" applyFill="0" applyBorder="0" applyAlignment="0" applyProtection="0"/>
    <xf numFmtId="164" fontId="1" fillId="0" borderId="0" applyFont="0" applyFill="0" applyBorder="0" applyAlignment="0" applyProtection="0"/>
    <xf numFmtId="0" fontId="12" fillId="0" borderId="0"/>
    <xf numFmtId="9" fontId="31" fillId="0" borderId="0" applyFont="0" applyFill="0" applyBorder="0" applyAlignment="0" applyProtection="0"/>
    <xf numFmtId="9" fontId="3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4" fillId="0" borderId="0"/>
    <xf numFmtId="0" fontId="1" fillId="0" borderId="0"/>
    <xf numFmtId="0" fontId="10" fillId="0" borderId="0"/>
    <xf numFmtId="9" fontId="10" fillId="0" borderId="0" applyFont="0" applyFill="0" applyBorder="0" applyAlignment="0" applyProtection="0"/>
    <xf numFmtId="0" fontId="57" fillId="0" borderId="0">
      <alignment vertical="top"/>
    </xf>
    <xf numFmtId="9" fontId="31" fillId="0" borderId="0" applyFont="0" applyFill="0" applyBorder="0" applyAlignment="0" applyProtection="0"/>
    <xf numFmtId="165" fontId="1" fillId="0" borderId="0" applyFont="0" applyFill="0" applyBorder="0" applyAlignment="0" applyProtection="0"/>
    <xf numFmtId="0" fontId="1" fillId="0" borderId="0"/>
    <xf numFmtId="0" fontId="10" fillId="0" borderId="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0" fontId="65" fillId="0" borderId="0"/>
  </cellStyleXfs>
  <cellXfs count="1737">
    <xf numFmtId="0" fontId="0" fillId="0" borderId="0" xfId="0"/>
    <xf numFmtId="0" fontId="2" fillId="0" borderId="0" xfId="0" applyFont="1"/>
    <xf numFmtId="0" fontId="3" fillId="0" borderId="0" xfId="0" applyFont="1"/>
    <xf numFmtId="0" fontId="3" fillId="0" borderId="0" xfId="0" applyFont="1" applyAlignment="1">
      <alignment vertical="center"/>
    </xf>
    <xf numFmtId="0" fontId="3" fillId="0" borderId="0" xfId="1" applyFont="1"/>
    <xf numFmtId="0" fontId="5" fillId="0" borderId="0" xfId="0" applyFont="1" applyAlignment="1">
      <alignment horizontal="justify" vertical="center" wrapText="1"/>
    </xf>
    <xf numFmtId="0" fontId="2" fillId="0" borderId="1" xfId="0" applyFont="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3" fontId="2" fillId="2" borderId="0" xfId="4" applyNumberFormat="1" applyFont="1" applyFill="1" applyAlignment="1">
      <alignment horizontal="left"/>
    </xf>
    <xf numFmtId="3" fontId="11" fillId="2" borderId="0" xfId="4" applyNumberFormat="1" applyFont="1" applyFill="1">
      <alignment vertical="top"/>
    </xf>
    <xf numFmtId="0" fontId="8" fillId="2" borderId="0" xfId="5" applyFont="1" applyFill="1"/>
    <xf numFmtId="3" fontId="3" fillId="2" borderId="0" xfId="6" applyNumberFormat="1" applyFont="1" applyFill="1"/>
    <xf numFmtId="3" fontId="3" fillId="2" borderId="0" xfId="2" applyNumberFormat="1" applyFont="1" applyFill="1" applyAlignment="1">
      <alignment vertical="top" wrapText="1"/>
    </xf>
    <xf numFmtId="3" fontId="2" fillId="2" borderId="0" xfId="2" applyNumberFormat="1" applyFont="1" applyFill="1" applyAlignment="1">
      <alignment horizontal="left" vertical="top" wrapText="1"/>
    </xf>
    <xf numFmtId="3" fontId="2" fillId="2" borderId="1" xfId="4" applyNumberFormat="1" applyFont="1" applyFill="1" applyBorder="1" applyAlignment="1">
      <alignment horizontal="center" vertical="center" wrapText="1"/>
    </xf>
    <xf numFmtId="3" fontId="2" fillId="2" borderId="3" xfId="2" applyNumberFormat="1" applyFont="1" applyFill="1" applyBorder="1" applyAlignment="1">
      <alignment vertical="top"/>
    </xf>
    <xf numFmtId="3" fontId="13" fillId="2" borderId="3" xfId="2" applyNumberFormat="1" applyFont="1" applyFill="1" applyBorder="1" applyAlignment="1">
      <alignment vertical="top"/>
    </xf>
    <xf numFmtId="3" fontId="3" fillId="2" borderId="3" xfId="6" applyNumberFormat="1" applyFont="1" applyFill="1" applyBorder="1" applyAlignment="1">
      <alignment vertical="top"/>
    </xf>
    <xf numFmtId="3" fontId="3" fillId="2" borderId="0" xfId="2" applyNumberFormat="1" applyFont="1" applyFill="1" applyAlignment="1">
      <alignment vertical="top"/>
    </xf>
    <xf numFmtId="3" fontId="3" fillId="2" borderId="0" xfId="2" applyNumberFormat="1" applyFont="1" applyFill="1" applyAlignment="1" applyProtection="1">
      <alignment vertical="top"/>
      <protection locked="0"/>
    </xf>
    <xf numFmtId="3" fontId="2" fillId="2" borderId="0" xfId="2" applyNumberFormat="1" applyFont="1" applyFill="1" applyAlignment="1">
      <alignment vertical="top"/>
    </xf>
    <xf numFmtId="3" fontId="13" fillId="2" borderId="0" xfId="2" applyNumberFormat="1" applyFont="1" applyFill="1" applyAlignment="1">
      <alignment vertical="top"/>
    </xf>
    <xf numFmtId="0" fontId="8" fillId="0" borderId="0" xfId="5" applyFont="1"/>
    <xf numFmtId="3" fontId="14" fillId="0" borderId="0" xfId="2" applyNumberFormat="1" applyFont="1" applyAlignment="1">
      <alignment vertical="top"/>
    </xf>
    <xf numFmtId="3" fontId="13" fillId="2" borderId="0" xfId="2" applyNumberFormat="1" applyFont="1" applyFill="1" applyAlignment="1">
      <alignment vertical="top" wrapText="1"/>
    </xf>
    <xf numFmtId="3" fontId="3" fillId="2" borderId="0" xfId="2" applyNumberFormat="1" applyFont="1" applyFill="1" applyAlignment="1">
      <alignment horizontal="right"/>
    </xf>
    <xf numFmtId="3" fontId="2" fillId="2" borderId="0" xfId="2" applyNumberFormat="1" applyFont="1" applyFill="1" applyAlignment="1">
      <alignment horizontal="left" vertical="top"/>
    </xf>
    <xf numFmtId="3" fontId="3" fillId="2" borderId="0" xfId="2" applyNumberFormat="1" applyFont="1" applyFill="1" applyAlignment="1">
      <alignment horizontal="left" vertical="top" wrapText="1"/>
    </xf>
    <xf numFmtId="3" fontId="2" fillId="2" borderId="1" xfId="2" applyNumberFormat="1" applyFont="1" applyFill="1" applyBorder="1" applyAlignment="1">
      <alignment horizontal="left"/>
    </xf>
    <xf numFmtId="3" fontId="13" fillId="2" borderId="1" xfId="4" applyNumberFormat="1" applyFont="1" applyFill="1" applyBorder="1" applyAlignment="1">
      <alignment wrapText="1"/>
    </xf>
    <xf numFmtId="3" fontId="6" fillId="2" borderId="0" xfId="2" applyNumberFormat="1" applyFont="1" applyFill="1" applyAlignment="1">
      <alignment horizontal="right" vertical="top" wrapText="1"/>
    </xf>
    <xf numFmtId="3" fontId="6" fillId="2" borderId="0" xfId="2" applyNumberFormat="1" applyFont="1" applyFill="1" applyAlignment="1">
      <alignment vertical="top" wrapText="1"/>
    </xf>
    <xf numFmtId="3" fontId="6" fillId="2" borderId="0" xfId="2" applyNumberFormat="1" applyFont="1" applyFill="1" applyAlignment="1" applyProtection="1">
      <alignment vertical="top"/>
      <protection locked="0"/>
    </xf>
    <xf numFmtId="3" fontId="6" fillId="2" borderId="0" xfId="2" applyNumberFormat="1" applyFont="1" applyFill="1" applyAlignment="1">
      <alignment horizontal="right" vertical="top"/>
    </xf>
    <xf numFmtId="3" fontId="6" fillId="2" borderId="0" xfId="2" applyNumberFormat="1" applyFont="1" applyFill="1" applyAlignment="1">
      <alignment vertical="top"/>
    </xf>
    <xf numFmtId="3" fontId="2" fillId="2" borderId="0" xfId="4" applyNumberFormat="1" applyFont="1" applyFill="1">
      <alignment vertical="top"/>
    </xf>
    <xf numFmtId="3" fontId="13" fillId="2" borderId="0" xfId="4" applyNumberFormat="1" applyFont="1" applyFill="1" applyAlignment="1">
      <alignment vertical="top" wrapText="1"/>
    </xf>
    <xf numFmtId="3" fontId="2" fillId="2" borderId="0" xfId="6" applyNumberFormat="1" applyFont="1" applyFill="1" applyAlignment="1">
      <alignment horizontal="left" vertical="top"/>
    </xf>
    <xf numFmtId="3" fontId="2" fillId="2" borderId="1" xfId="2" applyNumberFormat="1" applyFont="1" applyFill="1" applyBorder="1" applyAlignment="1">
      <alignment horizontal="center" vertical="center" wrapText="1"/>
    </xf>
    <xf numFmtId="3" fontId="13" fillId="2" borderId="0" xfId="4" applyNumberFormat="1" applyFont="1" applyFill="1" applyAlignment="1">
      <alignment horizontal="right"/>
    </xf>
    <xf numFmtId="3" fontId="13" fillId="2" borderId="0" xfId="4" applyNumberFormat="1" applyFont="1" applyFill="1" applyAlignment="1">
      <alignment wrapText="1"/>
    </xf>
    <xf numFmtId="3" fontId="2" fillId="2" borderId="0" xfId="4" applyNumberFormat="1" applyFont="1" applyFill="1" applyAlignment="1">
      <alignment horizontal="center" vertical="center" wrapText="1"/>
    </xf>
    <xf numFmtId="3" fontId="2" fillId="2" borderId="3" xfId="4" applyNumberFormat="1" applyFont="1" applyFill="1" applyBorder="1" applyAlignment="1">
      <alignment horizontal="center" vertical="center" wrapText="1"/>
    </xf>
    <xf numFmtId="3" fontId="15" fillId="2" borderId="0" xfId="2" applyNumberFormat="1" applyFont="1" applyFill="1" applyAlignment="1">
      <alignment vertical="top"/>
    </xf>
    <xf numFmtId="3" fontId="15" fillId="2" borderId="0" xfId="2" applyNumberFormat="1" applyFont="1" applyFill="1" applyAlignment="1" applyProtection="1">
      <alignment vertical="top"/>
      <protection locked="0"/>
    </xf>
    <xf numFmtId="3" fontId="5" fillId="2" borderId="0" xfId="8" applyNumberFormat="1" applyFont="1" applyFill="1" applyAlignment="1">
      <alignment vertical="top" wrapText="1"/>
    </xf>
    <xf numFmtId="3" fontId="2" fillId="2" borderId="0" xfId="8" applyNumberFormat="1" applyFont="1" applyFill="1" applyAlignment="1">
      <alignment vertical="top" wrapText="1"/>
    </xf>
    <xf numFmtId="3" fontId="2" fillId="2" borderId="0" xfId="2" applyNumberFormat="1" applyFont="1" applyFill="1" applyAlignment="1">
      <alignment vertical="center" wrapText="1"/>
    </xf>
    <xf numFmtId="3" fontId="2" fillId="2" borderId="0" xfId="8" applyNumberFormat="1" applyFont="1" applyFill="1" applyAlignment="1">
      <alignment horizontal="left" vertical="top"/>
    </xf>
    <xf numFmtId="3" fontId="8" fillId="2" borderId="0" xfId="2" applyNumberFormat="1" applyFont="1" applyFill="1" applyAlignment="1" applyProtection="1">
      <alignment vertical="top"/>
      <protection locked="0"/>
    </xf>
    <xf numFmtId="0" fontId="18" fillId="0" borderId="0" xfId="5" applyFont="1" applyAlignment="1">
      <alignment vertical="center"/>
    </xf>
    <xf numFmtId="0" fontId="19" fillId="0" borderId="0" xfId="5" applyFont="1" applyAlignment="1">
      <alignment vertical="center"/>
    </xf>
    <xf numFmtId="0" fontId="20" fillId="0" borderId="0" xfId="5" applyFont="1"/>
    <xf numFmtId="0" fontId="18" fillId="0" borderId="0" xfId="5" applyFont="1"/>
    <xf numFmtId="0" fontId="19" fillId="0" borderId="0" xfId="5" applyFont="1"/>
    <xf numFmtId="0" fontId="21" fillId="0" borderId="0" xfId="5" applyFont="1"/>
    <xf numFmtId="0" fontId="22" fillId="0" borderId="0" xfId="5" applyFont="1"/>
    <xf numFmtId="3" fontId="3" fillId="0" borderId="0" xfId="0" applyNumberFormat="1" applyFont="1"/>
    <xf numFmtId="0" fontId="2" fillId="0" borderId="0" xfId="0" applyFont="1" applyAlignment="1">
      <alignment horizontal="left" vertical="top" wrapText="1"/>
    </xf>
    <xf numFmtId="0" fontId="2" fillId="0" borderId="1" xfId="0" applyFont="1" applyBorder="1" applyAlignment="1">
      <alignment horizontal="left" vertical="top" wrapText="1"/>
    </xf>
    <xf numFmtId="0" fontId="2" fillId="0" borderId="0" xfId="0" applyFont="1" applyAlignment="1">
      <alignment horizontal="left"/>
    </xf>
    <xf numFmtId="3" fontId="8" fillId="0" borderId="0" xfId="0" applyNumberFormat="1" applyFont="1" applyAlignment="1">
      <alignment vertical="top" wrapText="1"/>
    </xf>
    <xf numFmtId="0" fontId="6" fillId="0" borderId="0" xfId="0" applyFont="1" applyAlignment="1">
      <alignment vertical="top"/>
    </xf>
    <xf numFmtId="0" fontId="6" fillId="0" borderId="0" xfId="0" applyFont="1" applyAlignment="1">
      <alignment vertical="top" wrapText="1"/>
    </xf>
    <xf numFmtId="0" fontId="8" fillId="0" borderId="0" xfId="0" applyFont="1" applyAlignment="1">
      <alignment wrapText="1"/>
    </xf>
    <xf numFmtId="0" fontId="8" fillId="0" borderId="0" xfId="0" applyFont="1" applyAlignment="1">
      <alignment vertical="top" wrapText="1"/>
    </xf>
    <xf numFmtId="0" fontId="6" fillId="0" borderId="0" xfId="0" applyFont="1" applyAlignment="1">
      <alignment horizontal="left" vertical="top" wrapText="1"/>
    </xf>
    <xf numFmtId="0" fontId="6" fillId="0" borderId="0" xfId="0" applyFont="1"/>
    <xf numFmtId="3" fontId="3" fillId="0" borderId="0" xfId="0" applyNumberFormat="1" applyFont="1" applyAlignment="1">
      <alignment wrapText="1"/>
    </xf>
    <xf numFmtId="0" fontId="13" fillId="0" borderId="1" xfId="0" applyFont="1" applyBorder="1" applyAlignment="1">
      <alignment horizontal="left" wrapText="1"/>
    </xf>
    <xf numFmtId="0" fontId="6" fillId="0" borderId="3" xfId="0" applyFont="1" applyBorder="1" applyAlignment="1">
      <alignment vertical="top" wrapText="1"/>
    </xf>
    <xf numFmtId="166" fontId="6" fillId="0" borderId="0" xfId="0" applyNumberFormat="1" applyFont="1" applyAlignment="1">
      <alignment horizontal="right" vertical="top"/>
    </xf>
    <xf numFmtId="166" fontId="8" fillId="0" borderId="0" xfId="0" applyNumberFormat="1" applyFont="1" applyAlignment="1">
      <alignment horizontal="right" vertical="top"/>
    </xf>
    <xf numFmtId="166" fontId="8" fillId="0" borderId="0" xfId="0" applyNumberFormat="1" applyFont="1" applyAlignment="1">
      <alignment horizontal="right"/>
    </xf>
    <xf numFmtId="3" fontId="2" fillId="0" borderId="0" xfId="4" applyNumberFormat="1" applyFont="1" applyAlignment="1">
      <alignment horizontal="left" vertical="top" wrapText="1"/>
    </xf>
    <xf numFmtId="3" fontId="2" fillId="0" borderId="0" xfId="0" applyNumberFormat="1" applyFont="1" applyAlignment="1">
      <alignment horizontal="left" vertical="top" wrapText="1"/>
    </xf>
    <xf numFmtId="3" fontId="26" fillId="0" borderId="0" xfId="0" applyNumberFormat="1" applyFont="1"/>
    <xf numFmtId="3" fontId="13" fillId="0" borderId="1" xfId="0" applyNumberFormat="1" applyFont="1" applyBorder="1" applyAlignment="1">
      <alignment horizontal="left" wrapText="1"/>
    </xf>
    <xf numFmtId="3" fontId="2" fillId="0" borderId="1" xfId="0" applyNumberFormat="1" applyFont="1" applyBorder="1" applyAlignment="1">
      <alignment horizontal="center" vertical="center" wrapText="1"/>
    </xf>
    <xf numFmtId="3" fontId="6" fillId="0" borderId="0" xfId="0" applyNumberFormat="1" applyFont="1" applyAlignment="1">
      <alignment vertical="top" wrapText="1"/>
    </xf>
    <xf numFmtId="166" fontId="6" fillId="0" borderId="0" xfId="0" applyNumberFormat="1" applyFont="1" applyAlignment="1">
      <alignment vertical="top"/>
    </xf>
    <xf numFmtId="166" fontId="3" fillId="0" borderId="0" xfId="0" applyNumberFormat="1" applyFont="1" applyAlignment="1">
      <alignment vertical="top"/>
    </xf>
    <xf numFmtId="3" fontId="3" fillId="0" borderId="0" xfId="0" applyNumberFormat="1" applyFont="1" applyAlignment="1">
      <alignment vertical="top"/>
    </xf>
    <xf numFmtId="3" fontId="6" fillId="0" borderId="0" xfId="4" applyNumberFormat="1" applyFont="1" applyAlignment="1">
      <alignment horizontal="left" vertical="top" wrapText="1"/>
    </xf>
    <xf numFmtId="3" fontId="2" fillId="0" borderId="1" xfId="0" applyNumberFormat="1" applyFont="1" applyBorder="1" applyAlignment="1">
      <alignment horizontal="left" wrapText="1"/>
    </xf>
    <xf numFmtId="3" fontId="6" fillId="0" borderId="0" xfId="0" applyNumberFormat="1" applyFont="1" applyAlignment="1">
      <alignment vertical="top"/>
    </xf>
    <xf numFmtId="167" fontId="8" fillId="0" borderId="0" xfId="0" applyNumberFormat="1" applyFont="1" applyAlignment="1">
      <alignment horizontal="right" vertical="top"/>
    </xf>
    <xf numFmtId="167" fontId="8" fillId="0" borderId="0" xfId="0" quotePrefix="1" applyNumberFormat="1" applyFont="1" applyAlignment="1">
      <alignment horizontal="right" vertical="top"/>
    </xf>
    <xf numFmtId="3" fontId="3" fillId="0" borderId="0" xfId="0" applyNumberFormat="1" applyFont="1" applyAlignment="1">
      <alignment vertical="top" wrapText="1"/>
    </xf>
    <xf numFmtId="0" fontId="6" fillId="0" borderId="0" xfId="0" applyFont="1" applyAlignment="1">
      <alignment horizontal="right"/>
    </xf>
    <xf numFmtId="3" fontId="2" fillId="0" borderId="0" xfId="0" applyNumberFormat="1" applyFont="1"/>
    <xf numFmtId="3" fontId="13" fillId="0" borderId="0" xfId="4" applyNumberFormat="1" applyFont="1" applyAlignment="1">
      <alignment horizontal="left" vertical="top" wrapText="1"/>
    </xf>
    <xf numFmtId="0" fontId="26" fillId="2" borderId="0" xfId="0" applyFont="1" applyFill="1" applyAlignment="1">
      <alignment horizontal="left" vertical="top" wrapText="1"/>
    </xf>
    <xf numFmtId="0" fontId="2" fillId="2" borderId="0" xfId="0" applyFont="1" applyFill="1"/>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xf>
    <xf numFmtId="0" fontId="6" fillId="2" borderId="0" xfId="0" applyFont="1" applyFill="1" applyAlignment="1">
      <alignment horizontal="left" vertical="center" wrapText="1"/>
    </xf>
    <xf numFmtId="0" fontId="15" fillId="2" borderId="0" xfId="0" applyFont="1" applyFill="1" applyAlignment="1">
      <alignment horizontal="left" vertical="center" wrapText="1" indent="1"/>
    </xf>
    <xf numFmtId="0" fontId="2" fillId="2" borderId="0" xfId="0" applyFont="1" applyFill="1" applyAlignment="1">
      <alignment horizontal="center" vertical="top"/>
    </xf>
    <xf numFmtId="0" fontId="6" fillId="2" borderId="0" xfId="0" applyFont="1" applyFill="1" applyAlignment="1">
      <alignment horizontal="center" vertical="center" wrapText="1"/>
    </xf>
    <xf numFmtId="168" fontId="6" fillId="2" borderId="0" xfId="9" applyNumberFormat="1" applyFont="1" applyFill="1" applyBorder="1" applyAlignment="1">
      <alignment horizontal="center" vertical="center" wrapText="1"/>
    </xf>
    <xf numFmtId="167" fontId="6" fillId="2" borderId="0" xfId="3" applyNumberFormat="1" applyFont="1" applyFill="1" applyBorder="1" applyAlignment="1">
      <alignment horizontal="center" vertical="center" wrapText="1"/>
    </xf>
    <xf numFmtId="0" fontId="6" fillId="2" borderId="0" xfId="0" applyFont="1" applyFill="1"/>
    <xf numFmtId="0" fontId="7" fillId="2" borderId="0" xfId="0" applyFont="1" applyFill="1"/>
    <xf numFmtId="3" fontId="2" fillId="2" borderId="0" xfId="7" applyNumberFormat="1" applyFont="1" applyFill="1" applyAlignment="1">
      <alignment vertical="top" wrapText="1"/>
    </xf>
    <xf numFmtId="3" fontId="2" fillId="2" borderId="0" xfId="7" quotePrefix="1" applyNumberFormat="1" applyFont="1" applyFill="1" applyAlignment="1">
      <alignment horizontal="left" vertical="top" wrapText="1"/>
    </xf>
    <xf numFmtId="3" fontId="2" fillId="2" borderId="1" xfId="7" applyNumberFormat="1" applyFont="1" applyFill="1" applyBorder="1" applyAlignment="1">
      <alignment horizontal="center" vertical="center" wrapText="1"/>
    </xf>
    <xf numFmtId="3" fontId="2" fillId="2" borderId="1" xfId="7" quotePrefix="1" applyNumberFormat="1" applyFont="1" applyFill="1" applyBorder="1" applyAlignment="1">
      <alignment horizontal="left" wrapText="1"/>
    </xf>
    <xf numFmtId="3" fontId="2" fillId="2" borderId="1" xfId="7" quotePrefix="1" applyNumberFormat="1" applyFont="1" applyFill="1" applyBorder="1" applyAlignment="1">
      <alignment wrapText="1"/>
    </xf>
    <xf numFmtId="3" fontId="3" fillId="2" borderId="0" xfId="7" applyNumberFormat="1" applyFont="1" applyFill="1" applyAlignment="1">
      <alignment wrapText="1"/>
    </xf>
    <xf numFmtId="0" fontId="2" fillId="0" borderId="0" xfId="7" applyFont="1" applyAlignment="1">
      <alignment wrapText="1"/>
    </xf>
    <xf numFmtId="0" fontId="2" fillId="0" borderId="0" xfId="7" applyFont="1" applyAlignment="1">
      <alignment horizontal="left" wrapText="1"/>
    </xf>
    <xf numFmtId="0" fontId="2" fillId="0" borderId="1" xfId="7" applyFont="1" applyBorder="1" applyAlignment="1">
      <alignment horizontal="left" wrapText="1"/>
    </xf>
    <xf numFmtId="3" fontId="2" fillId="2" borderId="2" xfId="7" applyNumberFormat="1" applyFont="1" applyFill="1" applyBorder="1" applyAlignment="1">
      <alignment horizontal="left" wrapText="1"/>
    </xf>
    <xf numFmtId="0" fontId="2" fillId="2" borderId="0" xfId="7" applyFont="1" applyFill="1" applyAlignment="1">
      <alignment horizontal="left" vertical="top" wrapText="1"/>
    </xf>
    <xf numFmtId="0" fontId="2" fillId="0" borderId="0" xfId="7" applyFont="1" applyAlignment="1">
      <alignment horizontal="left" vertical="top" wrapText="1"/>
    </xf>
    <xf numFmtId="3" fontId="2" fillId="2" borderId="0" xfId="7" applyNumberFormat="1" applyFont="1" applyFill="1" applyAlignment="1">
      <alignment horizontal="left" vertical="top" wrapText="1"/>
    </xf>
    <xf numFmtId="0" fontId="2" fillId="2" borderId="0" xfId="10" applyFont="1" applyFill="1" applyAlignment="1">
      <alignment horizontal="left" vertical="top" wrapText="1"/>
    </xf>
    <xf numFmtId="0" fontId="2" fillId="2" borderId="0" xfId="11" applyFont="1" applyFill="1" applyAlignment="1">
      <alignment horizontal="left" vertical="top" wrapText="1"/>
    </xf>
    <xf numFmtId="0" fontId="13" fillId="2" borderId="0" xfId="7" applyFont="1" applyFill="1" applyAlignment="1">
      <alignment horizontal="left" vertical="top" wrapText="1"/>
    </xf>
    <xf numFmtId="0" fontId="6" fillId="0" borderId="0" xfId="7" applyFont="1" applyAlignment="1">
      <alignment horizontal="left" vertical="top" wrapText="1"/>
    </xf>
    <xf numFmtId="3" fontId="6" fillId="2" borderId="0" xfId="7" applyNumberFormat="1" applyFont="1" applyFill="1" applyAlignment="1">
      <alignment horizontal="left" vertical="top" wrapText="1"/>
    </xf>
    <xf numFmtId="0" fontId="6" fillId="2" borderId="0" xfId="10" applyFont="1" applyFill="1" applyAlignment="1">
      <alignment horizontal="left" vertical="top" wrapText="1"/>
    </xf>
    <xf numFmtId="3" fontId="3" fillId="2" borderId="0" xfId="7" applyNumberFormat="1" applyFont="1" applyFill="1" applyAlignment="1">
      <alignment horizontal="left" vertical="top" wrapText="1"/>
    </xf>
    <xf numFmtId="0" fontId="3" fillId="2" borderId="0" xfId="7" applyFont="1" applyFill="1" applyAlignment="1">
      <alignment horizontal="left" vertical="top" wrapText="1"/>
    </xf>
    <xf numFmtId="0" fontId="6" fillId="2" borderId="0" xfId="11" applyFont="1" applyFill="1" applyAlignment="1">
      <alignment horizontal="left" vertical="top" wrapText="1"/>
    </xf>
    <xf numFmtId="0" fontId="3" fillId="0" borderId="0" xfId="7" applyFont="1" applyAlignment="1">
      <alignment wrapText="1"/>
    </xf>
    <xf numFmtId="0" fontId="6" fillId="2" borderId="0" xfId="7" applyFont="1" applyFill="1" applyAlignment="1">
      <alignment horizontal="left" vertical="top" wrapText="1"/>
    </xf>
    <xf numFmtId="0" fontId="28" fillId="2" borderId="0" xfId="7" applyFont="1" applyFill="1" applyAlignment="1">
      <alignment horizontal="left" vertical="top" wrapText="1"/>
    </xf>
    <xf numFmtId="3" fontId="4" fillId="2" borderId="0" xfId="7" applyNumberFormat="1" applyFont="1" applyFill="1" applyAlignment="1">
      <alignment horizontal="left" vertical="top" wrapText="1"/>
    </xf>
    <xf numFmtId="0" fontId="6" fillId="2" borderId="0" xfId="4" applyFont="1" applyFill="1" applyAlignment="1">
      <alignment horizontal="left" vertical="top" wrapText="1"/>
    </xf>
    <xf numFmtId="3" fontId="6" fillId="2" borderId="0" xfId="12" applyNumberFormat="1" applyFont="1" applyFill="1" applyBorder="1" applyAlignment="1">
      <alignment horizontal="left" vertical="top" wrapText="1"/>
    </xf>
    <xf numFmtId="3" fontId="3" fillId="0" borderId="0" xfId="7" applyNumberFormat="1" applyFont="1" applyAlignment="1">
      <alignment wrapText="1"/>
    </xf>
    <xf numFmtId="0" fontId="3" fillId="2" borderId="0" xfId="7" applyFont="1" applyFill="1" applyAlignment="1">
      <alignment wrapText="1"/>
    </xf>
    <xf numFmtId="0" fontId="13" fillId="2" borderId="0" xfId="7" applyFont="1" applyFill="1" applyAlignment="1">
      <alignment horizontal="left" wrapText="1"/>
    </xf>
    <xf numFmtId="3" fontId="3" fillId="0" borderId="0" xfId="7" applyNumberFormat="1" applyFont="1" applyAlignment="1">
      <alignment horizontal="left" vertical="top" wrapText="1"/>
    </xf>
    <xf numFmtId="3" fontId="3" fillId="2" borderId="0" xfId="7" applyNumberFormat="1" applyFont="1" applyFill="1" applyAlignment="1">
      <alignment horizontal="center" vertical="top" wrapText="1"/>
    </xf>
    <xf numFmtId="3" fontId="6" fillId="0" borderId="0" xfId="7" applyNumberFormat="1" applyFont="1" applyAlignment="1">
      <alignment horizontal="left" vertical="top" wrapText="1"/>
    </xf>
    <xf numFmtId="3" fontId="6" fillId="2" borderId="0" xfId="7" applyNumberFormat="1" applyFont="1" applyFill="1" applyAlignment="1">
      <alignment horizontal="center" vertical="top" wrapText="1"/>
    </xf>
    <xf numFmtId="3" fontId="2" fillId="0" borderId="0" xfId="7" applyNumberFormat="1" applyFont="1" applyAlignment="1">
      <alignment horizontal="left" vertical="top" wrapText="1"/>
    </xf>
    <xf numFmtId="3" fontId="2" fillId="2" borderId="0" xfId="7" applyNumberFormat="1" applyFont="1" applyFill="1" applyAlignment="1">
      <alignment horizontal="center" vertical="top" wrapText="1"/>
    </xf>
    <xf numFmtId="0" fontId="6" fillId="0" borderId="0" xfId="7" applyFont="1" applyAlignment="1">
      <alignment vertical="top" wrapText="1"/>
    </xf>
    <xf numFmtId="0" fontId="6" fillId="2" borderId="0" xfId="7" applyFont="1" applyFill="1" applyAlignment="1">
      <alignment vertical="top" wrapText="1"/>
    </xf>
    <xf numFmtId="0" fontId="3" fillId="0" borderId="0" xfId="7" applyFont="1" applyAlignment="1">
      <alignment vertical="top" wrapText="1"/>
    </xf>
    <xf numFmtId="0" fontId="3" fillId="2" borderId="0" xfId="10" applyFont="1" applyFill="1" applyAlignment="1">
      <alignment horizontal="left" vertical="top" wrapText="1"/>
    </xf>
    <xf numFmtId="0" fontId="2" fillId="0" borderId="0" xfId="0" applyFont="1" applyAlignment="1">
      <alignment vertical="center"/>
    </xf>
    <xf numFmtId="0" fontId="8" fillId="7" borderId="0" xfId="0" applyFont="1" applyFill="1" applyAlignment="1">
      <alignment vertical="center" wrapText="1"/>
    </xf>
    <xf numFmtId="0" fontId="2" fillId="0" borderId="1" xfId="0" applyFont="1" applyBorder="1" applyAlignment="1">
      <alignment horizontal="center" vertical="center"/>
    </xf>
    <xf numFmtId="0" fontId="6" fillId="0" borderId="1" xfId="0" applyFont="1" applyBorder="1" applyAlignment="1">
      <alignment horizontal="right" vertical="top"/>
    </xf>
    <xf numFmtId="0" fontId="3" fillId="0" borderId="0" xfId="0" applyFont="1" applyAlignment="1">
      <alignment horizontal="right" vertical="top"/>
    </xf>
    <xf numFmtId="0" fontId="6" fillId="7" borderId="0" xfId="0" applyFont="1" applyFill="1" applyAlignment="1">
      <alignment horizontal="right" vertical="top" wrapText="1"/>
    </xf>
    <xf numFmtId="0" fontId="6" fillId="0" borderId="0" xfId="0" applyFont="1" applyAlignment="1">
      <alignment horizontal="right" vertical="top" wrapText="1"/>
    </xf>
    <xf numFmtId="0" fontId="6" fillId="0" borderId="0" xfId="0" applyFont="1" applyAlignment="1">
      <alignment horizontal="right" vertical="top"/>
    </xf>
    <xf numFmtId="0" fontId="5" fillId="0" borderId="0" xfId="0" applyFont="1" applyAlignment="1">
      <alignment vertical="center" wrapText="1"/>
    </xf>
    <xf numFmtId="0" fontId="30" fillId="0" borderId="0" xfId="0" applyFont="1" applyAlignment="1">
      <alignment vertical="center"/>
    </xf>
    <xf numFmtId="0" fontId="30" fillId="0" borderId="1" xfId="0" applyFont="1" applyBorder="1" applyAlignment="1">
      <alignment vertical="center"/>
    </xf>
    <xf numFmtId="0" fontId="2" fillId="0" borderId="0" xfId="0" applyFont="1" applyAlignment="1">
      <alignment horizontal="left" vertical="center"/>
    </xf>
    <xf numFmtId="0" fontId="2" fillId="0" borderId="0" xfId="0" applyFont="1" applyAlignment="1">
      <alignment horizontal="center" vertical="center" wrapText="1"/>
    </xf>
    <xf numFmtId="0" fontId="2" fillId="0" borderId="3" xfId="0" applyFont="1" applyBorder="1" applyAlignment="1">
      <alignment vertical="center"/>
    </xf>
    <xf numFmtId="170" fontId="6" fillId="0" borderId="0" xfId="0" applyNumberFormat="1" applyFont="1" applyAlignment="1">
      <alignment vertical="top"/>
    </xf>
    <xf numFmtId="0" fontId="15" fillId="0" borderId="0" xfId="0" applyFont="1" applyAlignment="1">
      <alignment horizontal="left" vertical="top" wrapText="1" indent="2"/>
    </xf>
    <xf numFmtId="0" fontId="3" fillId="2" borderId="0" xfId="5" applyFont="1" applyFill="1"/>
    <xf numFmtId="0" fontId="2" fillId="2" borderId="0" xfId="6" applyFont="1" applyFill="1" applyAlignment="1">
      <alignment horizontal="left" vertical="top"/>
    </xf>
    <xf numFmtId="0" fontId="3" fillId="2" borderId="0" xfId="2" applyFont="1" applyFill="1" applyAlignment="1">
      <alignment vertical="top" wrapText="1"/>
    </xf>
    <xf numFmtId="3" fontId="2" fillId="2" borderId="1" xfId="14" applyNumberFormat="1" applyFont="1" applyFill="1" applyBorder="1" applyAlignment="1">
      <alignment horizontal="center" vertical="center" wrapText="1"/>
    </xf>
    <xf numFmtId="0" fontId="3" fillId="2" borderId="0" xfId="6" applyFont="1" applyFill="1"/>
    <xf numFmtId="3" fontId="13" fillId="2" borderId="0" xfId="14" applyNumberFormat="1" applyFont="1" applyFill="1" applyAlignment="1">
      <alignment horizontal="left" wrapText="1"/>
    </xf>
    <xf numFmtId="3" fontId="2" fillId="2" borderId="0" xfId="14" applyNumberFormat="1" applyFont="1" applyFill="1" applyAlignment="1">
      <alignment horizontal="center" vertical="center" wrapText="1"/>
    </xf>
    <xf numFmtId="3" fontId="2" fillId="2" borderId="15" xfId="14" applyNumberFormat="1" applyFont="1" applyFill="1" applyBorder="1" applyAlignment="1">
      <alignment horizontal="center" vertical="center" wrapText="1"/>
    </xf>
    <xf numFmtId="3" fontId="2" fillId="2" borderId="6" xfId="14" applyNumberFormat="1" applyFont="1" applyFill="1" applyBorder="1" applyAlignment="1">
      <alignment horizontal="center" vertical="center" wrapText="1"/>
    </xf>
    <xf numFmtId="3" fontId="2" fillId="2" borderId="14" xfId="14" applyNumberFormat="1" applyFont="1" applyFill="1" applyBorder="1" applyAlignment="1">
      <alignment horizontal="center" vertical="center" wrapText="1"/>
    </xf>
    <xf numFmtId="3" fontId="2" fillId="2" borderId="0" xfId="14" applyNumberFormat="1" applyFont="1" applyFill="1" applyAlignment="1">
      <alignment vertical="center" wrapText="1"/>
    </xf>
    <xf numFmtId="3" fontId="6" fillId="2" borderId="0" xfId="14" applyNumberFormat="1" applyFont="1" applyFill="1" applyAlignment="1">
      <alignment horizontal="left"/>
    </xf>
    <xf numFmtId="0" fontId="3" fillId="2" borderId="0" xfId="2" applyFont="1" applyFill="1" applyAlignment="1">
      <alignment horizontal="center" vertical="top" wrapText="1"/>
    </xf>
    <xf numFmtId="168" fontId="3" fillId="2" borderId="0" xfId="15" applyNumberFormat="1" applyFont="1" applyFill="1" applyAlignment="1">
      <alignment horizontal="center" vertical="top" wrapText="1"/>
    </xf>
    <xf numFmtId="0" fontId="2" fillId="2" borderId="0" xfId="5" applyFont="1" applyFill="1"/>
    <xf numFmtId="3" fontId="2" fillId="2" borderId="0" xfId="14" applyNumberFormat="1" applyFont="1" applyFill="1" applyAlignment="1">
      <alignment horizontal="left" wrapText="1"/>
    </xf>
    <xf numFmtId="168" fontId="3" fillId="2" borderId="0" xfId="15" applyNumberFormat="1" applyFont="1" applyFill="1" applyAlignment="1">
      <alignment vertical="top" wrapText="1"/>
    </xf>
    <xf numFmtId="3" fontId="26" fillId="2" borderId="0" xfId="2" applyNumberFormat="1" applyFont="1" applyFill="1" applyAlignment="1">
      <alignment horizontal="left" vertical="top" wrapText="1"/>
    </xf>
    <xf numFmtId="0" fontId="2" fillId="2" borderId="0" xfId="5" applyFont="1" applyFill="1" applyAlignment="1">
      <alignment horizontal="center"/>
    </xf>
    <xf numFmtId="3" fontId="2" fillId="2" borderId="3" xfId="14" applyNumberFormat="1" applyFont="1" applyFill="1" applyBorder="1" applyAlignment="1">
      <alignment horizontal="center" vertical="center" wrapText="1"/>
    </xf>
    <xf numFmtId="3" fontId="15" fillId="0" borderId="0" xfId="0" applyNumberFormat="1" applyFont="1" applyAlignment="1">
      <alignment vertical="top"/>
    </xf>
    <xf numFmtId="3" fontId="2" fillId="2" borderId="0" xfId="7" applyNumberFormat="1" applyFont="1" applyFill="1" applyAlignment="1">
      <alignment vertical="top" wrapText="1"/>
    </xf>
    <xf numFmtId="0" fontId="6" fillId="0" borderId="0" xfId="0" applyFont="1" applyAlignment="1">
      <alignment horizontal="left" vertical="top" wrapText="1"/>
    </xf>
    <xf numFmtId="0" fontId="2" fillId="0" borderId="1" xfId="0" applyFont="1" applyBorder="1" applyAlignment="1">
      <alignment horizontal="center" vertical="center"/>
    </xf>
    <xf numFmtId="0" fontId="2" fillId="0" borderId="0" xfId="0" applyFont="1" applyAlignment="1">
      <alignment horizontal="left" vertical="top" wrapText="1"/>
    </xf>
    <xf numFmtId="0" fontId="3" fillId="0" borderId="0" xfId="0" applyFont="1" applyAlignment="1">
      <alignment horizontal="right" vertical="top" wrapText="1"/>
    </xf>
    <xf numFmtId="0" fontId="3" fillId="0" borderId="0" xfId="0" applyFont="1" applyAlignment="1">
      <alignment horizontal="left" vertical="top" wrapText="1"/>
    </xf>
    <xf numFmtId="0" fontId="3" fillId="2" borderId="0" xfId="0" applyFont="1" applyFill="1" applyAlignment="1">
      <alignment horizontal="left" vertical="top" wrapText="1"/>
    </xf>
    <xf numFmtId="3" fontId="3" fillId="0" borderId="0" xfId="0" applyNumberFormat="1" applyFont="1" applyAlignment="1">
      <alignment horizontal="center" vertical="top" wrapText="1"/>
    </xf>
    <xf numFmtId="3" fontId="6" fillId="0" borderId="0" xfId="0" applyNumberFormat="1" applyFont="1" applyAlignment="1">
      <alignment horizontal="center" vertical="top" wrapText="1"/>
    </xf>
    <xf numFmtId="3" fontId="7" fillId="0" borderId="0" xfId="0" applyNumberFormat="1" applyFont="1" applyAlignment="1">
      <alignment horizontal="center" vertical="top" wrapText="1"/>
    </xf>
    <xf numFmtId="3" fontId="3" fillId="0" borderId="0" xfId="0" quotePrefix="1" applyNumberFormat="1" applyFont="1" applyAlignment="1">
      <alignment horizontal="center" vertical="top" wrapText="1"/>
    </xf>
    <xf numFmtId="0" fontId="3" fillId="0" borderId="0" xfId="0" applyFont="1" applyAlignment="1">
      <alignment vertical="top"/>
    </xf>
    <xf numFmtId="0" fontId="6" fillId="0" borderId="1" xfId="0" applyFont="1" applyBorder="1" applyAlignment="1">
      <alignment vertical="top"/>
    </xf>
    <xf numFmtId="172" fontId="2" fillId="0" borderId="1" xfId="0" applyNumberFormat="1" applyFont="1" applyBorder="1" applyAlignment="1">
      <alignment horizontal="center" vertical="center" wrapText="1"/>
    </xf>
    <xf numFmtId="0" fontId="8" fillId="7" borderId="0" xfId="0" applyFont="1" applyFill="1" applyAlignment="1">
      <alignment vertical="top" wrapText="1"/>
    </xf>
    <xf numFmtId="0" fontId="3" fillId="7" borderId="0" xfId="0" applyFont="1" applyFill="1" applyAlignment="1">
      <alignment vertical="top" wrapText="1"/>
    </xf>
    <xf numFmtId="0" fontId="2" fillId="0" borderId="0" xfId="0" applyFont="1" applyAlignment="1">
      <alignment vertical="top" wrapText="1"/>
    </xf>
    <xf numFmtId="0" fontId="6" fillId="7" borderId="0" xfId="0" applyFont="1" applyFill="1" applyAlignment="1">
      <alignment vertical="top" wrapText="1"/>
    </xf>
    <xf numFmtId="168" fontId="6" fillId="7" borderId="0" xfId="9" quotePrefix="1" applyNumberFormat="1" applyFont="1" applyFill="1" applyBorder="1" applyAlignment="1">
      <alignment vertical="top" wrapText="1"/>
    </xf>
    <xf numFmtId="3" fontId="2" fillId="2" borderId="0" xfId="5" applyNumberFormat="1" applyFont="1" applyFill="1" applyAlignment="1">
      <alignment horizontal="left" vertical="top"/>
    </xf>
    <xf numFmtId="168" fontId="15" fillId="7" borderId="0" xfId="9" quotePrefix="1" applyNumberFormat="1" applyFont="1" applyFill="1" applyBorder="1" applyAlignment="1">
      <alignment vertical="top" wrapText="1"/>
    </xf>
    <xf numFmtId="168" fontId="6" fillId="0" borderId="0" xfId="9" quotePrefix="1" applyNumberFormat="1" applyFont="1" applyBorder="1" applyAlignment="1">
      <alignment vertical="top" wrapText="1"/>
    </xf>
    <xf numFmtId="0" fontId="6" fillId="7" borderId="0" xfId="0" quotePrefix="1" applyFont="1" applyFill="1" applyAlignment="1">
      <alignment vertical="top" wrapText="1"/>
    </xf>
    <xf numFmtId="9" fontId="6" fillId="0" borderId="0" xfId="3" quotePrefix="1" applyFont="1" applyBorder="1" applyAlignment="1">
      <alignment vertical="top" wrapText="1"/>
    </xf>
    <xf numFmtId="0" fontId="6" fillId="7" borderId="0" xfId="0" applyFont="1" applyFill="1" applyAlignment="1">
      <alignment horizontal="left" vertical="top" wrapText="1"/>
    </xf>
    <xf numFmtId="0" fontId="29" fillId="7" borderId="0" xfId="0" applyFont="1" applyFill="1" applyAlignment="1">
      <alignment vertical="top" wrapText="1"/>
    </xf>
    <xf numFmtId="0" fontId="15" fillId="7" borderId="0" xfId="0" applyFont="1" applyFill="1" applyAlignment="1">
      <alignment horizontal="left" vertical="top" wrapText="1" indent="2"/>
    </xf>
    <xf numFmtId="0" fontId="26" fillId="0" borderId="0" xfId="0" applyFont="1" applyAlignment="1">
      <alignment vertical="top"/>
    </xf>
    <xf numFmtId="0" fontId="5" fillId="0" borderId="0" xfId="0" applyFont="1" applyAlignment="1">
      <alignment vertical="top"/>
    </xf>
    <xf numFmtId="0" fontId="15" fillId="0" borderId="0" xfId="0" applyFont="1" applyAlignment="1">
      <alignment horizontal="left" vertical="top" wrapText="1" indent="4"/>
    </xf>
    <xf numFmtId="3" fontId="6" fillId="2" borderId="0" xfId="9" applyNumberFormat="1" applyFont="1" applyFill="1" applyBorder="1" applyAlignment="1">
      <alignment horizontal="right" vertical="center"/>
    </xf>
    <xf numFmtId="10" fontId="6" fillId="2" borderId="0" xfId="3" applyNumberFormat="1" applyFont="1" applyFill="1" applyBorder="1" applyAlignment="1">
      <alignment horizontal="right" vertical="center" wrapText="1"/>
    </xf>
    <xf numFmtId="3" fontId="15" fillId="2" borderId="0" xfId="9" applyNumberFormat="1" applyFont="1" applyFill="1" applyBorder="1" applyAlignment="1">
      <alignment horizontal="right" vertical="center"/>
    </xf>
    <xf numFmtId="10" fontId="15" fillId="2" borderId="0" xfId="3" applyNumberFormat="1" applyFont="1" applyFill="1" applyBorder="1" applyAlignment="1">
      <alignment horizontal="right" vertical="center" wrapText="1"/>
    </xf>
    <xf numFmtId="3" fontId="15" fillId="2" borderId="0" xfId="9" applyNumberFormat="1" applyFont="1" applyFill="1" applyBorder="1" applyAlignment="1">
      <alignment horizontal="right" vertical="center" wrapText="1"/>
    </xf>
    <xf numFmtId="3" fontId="6" fillId="2" borderId="0" xfId="9" applyNumberFormat="1" applyFont="1" applyFill="1" applyBorder="1" applyAlignment="1">
      <alignment horizontal="right" vertical="center" wrapText="1"/>
    </xf>
    <xf numFmtId="10" fontId="6" fillId="2" borderId="0" xfId="3" applyNumberFormat="1" applyFont="1" applyFill="1" applyAlignment="1">
      <alignment horizontal="right" vertical="center" wrapText="1"/>
    </xf>
    <xf numFmtId="10" fontId="15" fillId="2" borderId="0" xfId="3" applyNumberFormat="1" applyFont="1" applyFill="1" applyAlignment="1">
      <alignment horizontal="right" vertical="center" wrapText="1"/>
    </xf>
    <xf numFmtId="3" fontId="2" fillId="2" borderId="0" xfId="7" applyNumberFormat="1" applyFont="1" applyFill="1" applyAlignment="1">
      <alignment vertical="top" wrapText="1"/>
    </xf>
    <xf numFmtId="0" fontId="2" fillId="2" borderId="1" xfId="0" applyFont="1" applyFill="1" applyBorder="1" applyAlignment="1">
      <alignment horizontal="center" vertical="center" wrapText="1"/>
    </xf>
    <xf numFmtId="0" fontId="2" fillId="2" borderId="0" xfId="0" applyFont="1" applyFill="1" applyAlignment="1">
      <alignment horizontal="left" vertical="center" wrapText="1"/>
    </xf>
    <xf numFmtId="0" fontId="3" fillId="3" borderId="2" xfId="0" applyFont="1" applyFill="1" applyBorder="1" applyAlignment="1">
      <alignment horizontal="right" vertical="top" wrapText="1"/>
    </xf>
    <xf numFmtId="0" fontId="8" fillId="3" borderId="2" xfId="0" applyFont="1" applyFill="1" applyBorder="1" applyAlignment="1">
      <alignment horizontal="left" vertical="top" wrapText="1"/>
    </xf>
    <xf numFmtId="3" fontId="9" fillId="3" borderId="2" xfId="0" applyNumberFormat="1" applyFont="1" applyFill="1" applyBorder="1" applyAlignment="1">
      <alignment horizontal="justify" vertical="top" wrapText="1"/>
    </xf>
    <xf numFmtId="3" fontId="8" fillId="3" borderId="2" xfId="0" applyNumberFormat="1" applyFont="1" applyFill="1" applyBorder="1" applyAlignment="1">
      <alignment horizontal="center" vertical="top" wrapText="1"/>
    </xf>
    <xf numFmtId="0" fontId="6" fillId="3" borderId="2" xfId="0" applyFont="1" applyFill="1" applyBorder="1" applyAlignment="1">
      <alignment horizontal="right" vertical="top" wrapText="1"/>
    </xf>
    <xf numFmtId="0" fontId="6" fillId="3" borderId="2" xfId="0" applyFont="1" applyFill="1" applyBorder="1" applyAlignment="1">
      <alignment vertical="top" wrapText="1"/>
    </xf>
    <xf numFmtId="168" fontId="6" fillId="3" borderId="2" xfId="9" quotePrefix="1" applyNumberFormat="1" applyFont="1" applyFill="1" applyBorder="1" applyAlignment="1">
      <alignment vertical="top" wrapText="1"/>
    </xf>
    <xf numFmtId="0" fontId="6" fillId="3" borderId="2" xfId="0" applyFont="1" applyFill="1" applyBorder="1" applyAlignment="1">
      <alignment horizontal="right" vertical="top"/>
    </xf>
    <xf numFmtId="3" fontId="6" fillId="3" borderId="2" xfId="0" applyNumberFormat="1" applyFont="1" applyFill="1" applyBorder="1" applyAlignment="1">
      <alignment vertical="top"/>
    </xf>
    <xf numFmtId="0" fontId="8" fillId="3" borderId="2" xfId="0" applyFont="1" applyFill="1" applyBorder="1" applyAlignment="1">
      <alignment horizontal="right" vertical="top"/>
    </xf>
    <xf numFmtId="0" fontId="8" fillId="3" borderId="2" xfId="0" applyFont="1" applyFill="1" applyBorder="1" applyAlignment="1">
      <alignment vertical="top" wrapText="1"/>
    </xf>
    <xf numFmtId="3" fontId="8" fillId="3" borderId="2" xfId="0" applyNumberFormat="1" applyFont="1" applyFill="1" applyBorder="1" applyAlignment="1">
      <alignment vertical="top"/>
    </xf>
    <xf numFmtId="0" fontId="8" fillId="3" borderId="2" xfId="0" applyFont="1" applyFill="1" applyBorder="1" applyAlignment="1">
      <alignment vertical="top"/>
    </xf>
    <xf numFmtId="167" fontId="8" fillId="3" borderId="2" xfId="3" applyNumberFormat="1" applyFont="1" applyFill="1" applyBorder="1" applyAlignment="1">
      <alignment vertical="top"/>
    </xf>
    <xf numFmtId="0" fontId="6" fillId="3" borderId="2" xfId="2" applyFont="1" applyFill="1" applyBorder="1" applyAlignment="1">
      <alignment vertical="top" wrapText="1"/>
    </xf>
    <xf numFmtId="0" fontId="6" fillId="3" borderId="2" xfId="2" applyFont="1" applyFill="1" applyBorder="1" applyAlignment="1">
      <alignment horizontal="center" vertical="top" wrapText="1"/>
    </xf>
    <xf numFmtId="168" fontId="6" fillId="3" borderId="2" xfId="15" applyNumberFormat="1" applyFont="1" applyFill="1" applyBorder="1" applyAlignment="1">
      <alignment horizontal="center" vertical="top" wrapText="1"/>
    </xf>
    <xf numFmtId="168" fontId="6" fillId="3" borderId="2" xfId="15" applyNumberFormat="1" applyFont="1" applyFill="1" applyBorder="1" applyAlignment="1">
      <alignment horizontal="center" vertical="top"/>
    </xf>
    <xf numFmtId="3" fontId="8" fillId="3" borderId="2" xfId="2" applyNumberFormat="1" applyFont="1" applyFill="1" applyBorder="1" applyAlignment="1" applyProtection="1">
      <alignment vertical="top"/>
      <protection locked="0"/>
    </xf>
    <xf numFmtId="3" fontId="8" fillId="4" borderId="2" xfId="2" applyNumberFormat="1" applyFont="1" applyFill="1" applyBorder="1" applyAlignment="1" applyProtection="1">
      <alignment vertical="top"/>
      <protection locked="0"/>
    </xf>
    <xf numFmtId="3" fontId="8" fillId="3" borderId="2" xfId="2" applyNumberFormat="1" applyFont="1" applyFill="1" applyBorder="1" applyAlignment="1" applyProtection="1">
      <alignment horizontal="right" vertical="top"/>
      <protection locked="0"/>
    </xf>
    <xf numFmtId="3" fontId="8" fillId="4" borderId="2" xfId="2" applyNumberFormat="1" applyFont="1" applyFill="1" applyBorder="1" applyAlignment="1" applyProtection="1">
      <alignment horizontal="right" vertical="top"/>
      <protection locked="0"/>
    </xf>
    <xf numFmtId="3" fontId="8" fillId="4" borderId="2" xfId="7" applyNumberFormat="1" applyFont="1" applyFill="1" applyBorder="1" applyAlignment="1">
      <alignment vertical="top"/>
    </xf>
    <xf numFmtId="3" fontId="6" fillId="4" borderId="2" xfId="7" applyNumberFormat="1" applyFont="1" applyFill="1" applyBorder="1" applyAlignment="1">
      <alignment vertical="top"/>
    </xf>
    <xf numFmtId="3" fontId="16" fillId="4" borderId="2" xfId="6" applyNumberFormat="1" applyFont="1" applyFill="1" applyBorder="1" applyAlignment="1">
      <alignment horizontal="right" vertical="top"/>
    </xf>
    <xf numFmtId="3" fontId="17" fillId="4" borderId="2" xfId="7" applyNumberFormat="1" applyFont="1" applyFill="1" applyBorder="1" applyAlignment="1">
      <alignment vertical="top" wrapText="1"/>
    </xf>
    <xf numFmtId="3" fontId="17" fillId="4" borderId="2" xfId="7" applyNumberFormat="1" applyFont="1" applyFill="1" applyBorder="1" applyAlignment="1">
      <alignment vertical="top"/>
    </xf>
    <xf numFmtId="3" fontId="16" fillId="3" borderId="2" xfId="6" applyNumberFormat="1" applyFont="1" applyFill="1" applyBorder="1" applyAlignment="1">
      <alignment horizontal="right" vertical="top"/>
    </xf>
    <xf numFmtId="3" fontId="15" fillId="3" borderId="2" xfId="2" applyNumberFormat="1" applyFont="1" applyFill="1" applyBorder="1" applyAlignment="1">
      <alignment vertical="top" wrapText="1"/>
    </xf>
    <xf numFmtId="3" fontId="15" fillId="3" borderId="2" xfId="2" applyNumberFormat="1" applyFont="1" applyFill="1" applyBorder="1" applyAlignment="1">
      <alignment vertical="top"/>
    </xf>
    <xf numFmtId="3" fontId="3" fillId="3" borderId="2" xfId="6" applyNumberFormat="1" applyFont="1" applyFill="1" applyBorder="1" applyAlignment="1">
      <alignment horizontal="right" vertical="top"/>
    </xf>
    <xf numFmtId="3" fontId="6" fillId="3" borderId="2" xfId="2" applyNumberFormat="1" applyFont="1" applyFill="1" applyBorder="1" applyAlignment="1">
      <alignment vertical="top" wrapText="1"/>
    </xf>
    <xf numFmtId="3" fontId="6" fillId="3" borderId="2" xfId="2" applyNumberFormat="1" applyFont="1" applyFill="1" applyBorder="1" applyAlignment="1">
      <alignment vertical="top"/>
    </xf>
    <xf numFmtId="3" fontId="8" fillId="4" borderId="2" xfId="0" applyNumberFormat="1" applyFont="1" applyFill="1" applyBorder="1"/>
    <xf numFmtId="0" fontId="2" fillId="2"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vertical="top" wrapText="1"/>
    </xf>
    <xf numFmtId="0" fontId="2" fillId="0" borderId="1" xfId="0" applyFont="1" applyBorder="1" applyAlignment="1">
      <alignment horizontal="center" vertical="center"/>
    </xf>
    <xf numFmtId="0" fontId="2" fillId="0" borderId="0" xfId="0" applyFont="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3" fontId="6" fillId="0" borderId="0" xfId="4" applyNumberFormat="1" applyFont="1" applyAlignment="1">
      <alignment horizontal="left" vertical="top" wrapText="1"/>
    </xf>
    <xf numFmtId="0" fontId="5" fillId="2" borderId="0" xfId="0" applyFont="1" applyFill="1"/>
    <xf numFmtId="0" fontId="3" fillId="2" borderId="0" xfId="0" applyFont="1" applyFill="1" applyAlignment="1">
      <alignment horizontal="center"/>
    </xf>
    <xf numFmtId="0" fontId="5" fillId="2" borderId="0" xfId="0" applyFont="1" applyFill="1" applyAlignment="1">
      <alignment horizontal="center"/>
    </xf>
    <xf numFmtId="0" fontId="3" fillId="2" borderId="0" xfId="0" applyFont="1" applyFill="1"/>
    <xf numFmtId="0" fontId="3" fillId="0" borderId="0" xfId="0" applyFont="1" applyAlignment="1">
      <alignment horizontal="center"/>
    </xf>
    <xf numFmtId="0" fontId="3" fillId="2" borderId="0" xfId="0" applyFont="1" applyFill="1" applyAlignment="1">
      <alignment wrapText="1"/>
    </xf>
    <xf numFmtId="0" fontId="3" fillId="2" borderId="0" xfId="0" applyFont="1" applyFill="1" applyAlignment="1">
      <alignment horizontal="center" vertical="top"/>
    </xf>
    <xf numFmtId="0" fontId="2" fillId="2" borderId="0" xfId="7" applyFont="1" applyFill="1" applyAlignment="1" applyProtection="1">
      <alignment vertical="center"/>
      <protection locked="0"/>
    </xf>
    <xf numFmtId="0" fontId="2" fillId="2" borderId="0" xfId="7" applyFont="1" applyFill="1" applyAlignment="1" applyProtection="1">
      <alignment vertical="center" wrapText="1"/>
      <protection locked="0"/>
    </xf>
    <xf numFmtId="0" fontId="3" fillId="2" borderId="0" xfId="2" applyFont="1" applyFill="1" applyAlignment="1" applyProtection="1">
      <alignment vertical="center"/>
      <protection locked="0"/>
    </xf>
    <xf numFmtId="0" fontId="3" fillId="0" borderId="0" xfId="2" applyFont="1"/>
    <xf numFmtId="0" fontId="8" fillId="2" borderId="0" xfId="7" applyFont="1" applyFill="1" applyAlignment="1">
      <alignment horizontal="left" vertical="top" wrapText="1"/>
    </xf>
    <xf numFmtId="0" fontId="2" fillId="2" borderId="0" xfId="7" applyFont="1" applyFill="1" applyAlignment="1">
      <alignment horizontal="left" vertical="top"/>
    </xf>
    <xf numFmtId="0" fontId="2" fillId="2" borderId="1" xfId="7" applyFont="1" applyFill="1" applyBorder="1" applyAlignment="1">
      <alignment horizontal="center" vertical="center" wrapText="1"/>
    </xf>
    <xf numFmtId="0" fontId="8" fillId="2" borderId="1" xfId="5" applyFont="1" applyFill="1" applyBorder="1"/>
    <xf numFmtId="0" fontId="2" fillId="2" borderId="1" xfId="7" applyFont="1" applyFill="1" applyBorder="1"/>
    <xf numFmtId="0" fontId="2" fillId="2" borderId="1" xfId="7" quotePrefix="1" applyFont="1" applyFill="1" applyBorder="1" applyAlignment="1">
      <alignment horizontal="center"/>
    </xf>
    <xf numFmtId="0" fontId="2" fillId="2" borderId="2" xfId="7" quotePrefix="1" applyFont="1" applyFill="1" applyBorder="1" applyAlignment="1">
      <alignment horizontal="center"/>
    </xf>
    <xf numFmtId="3" fontId="6" fillId="2" borderId="0" xfId="16" applyNumberFormat="1" applyFont="1" applyFill="1" applyAlignment="1">
      <alignment horizontal="left" vertical="top"/>
    </xf>
    <xf numFmtId="173" fontId="6" fillId="2" borderId="0" xfId="16" applyNumberFormat="1" applyFont="1" applyFill="1" applyAlignment="1">
      <alignment horizontal="right" vertical="top"/>
    </xf>
    <xf numFmtId="174" fontId="6" fillId="2" borderId="0" xfId="17" applyNumberFormat="1" applyFont="1" applyFill="1" applyAlignment="1">
      <alignment horizontal="right" vertical="top"/>
    </xf>
    <xf numFmtId="173" fontId="15" fillId="2" borderId="0" xfId="16" applyNumberFormat="1" applyFont="1" applyFill="1" applyAlignment="1">
      <alignment horizontal="right" vertical="top"/>
    </xf>
    <xf numFmtId="174" fontId="15" fillId="2" borderId="0" xfId="17" applyNumberFormat="1" applyFont="1" applyFill="1" applyAlignment="1">
      <alignment horizontal="right" vertical="top"/>
    </xf>
    <xf numFmtId="0" fontId="8" fillId="3" borderId="2" xfId="5" applyFont="1" applyFill="1" applyBorder="1"/>
    <xf numFmtId="3" fontId="6" fillId="3" borderId="2" xfId="16" applyNumberFormat="1" applyFont="1" applyFill="1" applyBorder="1" applyAlignment="1">
      <alignment horizontal="left" vertical="top"/>
    </xf>
    <xf numFmtId="173" fontId="6" fillId="3" borderId="2" xfId="16" applyNumberFormat="1" applyFont="1" applyFill="1" applyBorder="1" applyAlignment="1">
      <alignment horizontal="right" vertical="top"/>
    </xf>
    <xf numFmtId="174" fontId="6" fillId="3" borderId="2" xfId="17" applyNumberFormat="1" applyFont="1" applyFill="1" applyBorder="1" applyAlignment="1">
      <alignment horizontal="right" vertical="top"/>
    </xf>
    <xf numFmtId="3" fontId="2" fillId="2" borderId="0" xfId="18" applyNumberFormat="1" applyFont="1" applyFill="1" applyAlignment="1">
      <alignment vertical="top"/>
    </xf>
    <xf numFmtId="0" fontId="3" fillId="2" borderId="0" xfId="18" applyFont="1" applyFill="1" applyAlignment="1">
      <alignment wrapText="1"/>
    </xf>
    <xf numFmtId="3" fontId="3" fillId="2" borderId="0" xfId="18" applyNumberFormat="1" applyFont="1" applyFill="1" applyAlignment="1">
      <alignment vertical="top" wrapText="1"/>
    </xf>
    <xf numFmtId="3" fontId="3" fillId="2" borderId="0" xfId="18" applyNumberFormat="1" applyFont="1" applyFill="1"/>
    <xf numFmtId="0" fontId="3" fillId="2" borderId="0" xfId="18" applyFont="1" applyFill="1"/>
    <xf numFmtId="3" fontId="2" fillId="2" borderId="0" xfId="18" applyNumberFormat="1" applyFont="1" applyFill="1"/>
    <xf numFmtId="0" fontId="8" fillId="3" borderId="2" xfId="5" applyFont="1" applyFill="1" applyBorder="1" applyAlignment="1">
      <alignment horizontal="right" vertical="top"/>
    </xf>
    <xf numFmtId="3" fontId="8" fillId="3" borderId="2" xfId="18" applyNumberFormat="1" applyFont="1" applyFill="1" applyBorder="1" applyAlignment="1">
      <alignment vertical="top" wrapText="1"/>
    </xf>
    <xf numFmtId="3" fontId="8" fillId="3" borderId="2" xfId="18" applyNumberFormat="1" applyFont="1" applyFill="1" applyBorder="1" applyAlignment="1">
      <alignment vertical="top"/>
    </xf>
    <xf numFmtId="0" fontId="8" fillId="2" borderId="0" xfId="5" applyFont="1" applyFill="1" applyAlignment="1">
      <alignment horizontal="right" vertical="top"/>
    </xf>
    <xf numFmtId="3" fontId="16" fillId="2" borderId="0" xfId="18" applyNumberFormat="1" applyFont="1" applyFill="1" applyAlignment="1">
      <alignment vertical="top"/>
    </xf>
    <xf numFmtId="3" fontId="16" fillId="2" borderId="0" xfId="18" applyNumberFormat="1" applyFont="1" applyFill="1" applyAlignment="1">
      <alignment vertical="top" wrapText="1"/>
    </xf>
    <xf numFmtId="3" fontId="2" fillId="2" borderId="0" xfId="5" applyNumberFormat="1" applyFont="1" applyFill="1" applyAlignment="1">
      <alignment vertical="top"/>
    </xf>
    <xf numFmtId="3" fontId="35" fillId="2" borderId="0" xfId="5" applyNumberFormat="1" applyFont="1" applyFill="1" applyAlignment="1">
      <alignment vertical="top"/>
    </xf>
    <xf numFmtId="3" fontId="2" fillId="2" borderId="0" xfId="5" applyNumberFormat="1" applyFont="1" applyFill="1" applyAlignment="1">
      <alignment vertical="top" wrapText="1"/>
    </xf>
    <xf numFmtId="3" fontId="26" fillId="2" borderId="0" xfId="5" applyNumberFormat="1" applyFont="1" applyFill="1" applyAlignment="1">
      <alignment vertical="top" wrapText="1"/>
    </xf>
    <xf numFmtId="3" fontId="26" fillId="2" borderId="0" xfId="5" applyNumberFormat="1" applyFont="1" applyFill="1" applyAlignment="1">
      <alignment horizontal="left" vertical="top" wrapText="1"/>
    </xf>
    <xf numFmtId="3" fontId="2" fillId="2" borderId="0" xfId="5" applyNumberFormat="1" applyFont="1" applyFill="1" applyAlignment="1">
      <alignment horizontal="left" vertical="top" wrapText="1"/>
    </xf>
    <xf numFmtId="3" fontId="2" fillId="2" borderId="1" xfId="5" applyNumberFormat="1" applyFont="1" applyFill="1" applyBorder="1" applyAlignment="1">
      <alignment horizontal="center" vertical="center" wrapText="1"/>
    </xf>
    <xf numFmtId="0" fontId="2" fillId="2" borderId="1" xfId="5" applyFont="1" applyFill="1" applyBorder="1"/>
    <xf numFmtId="0" fontId="2" fillId="2" borderId="1" xfId="5" applyFont="1" applyFill="1" applyBorder="1" applyAlignment="1">
      <alignment horizontal="center" vertical="center" wrapText="1"/>
    </xf>
    <xf numFmtId="0" fontId="3" fillId="2" borderId="0" xfId="5" applyFont="1" applyFill="1" applyAlignment="1">
      <alignment vertical="center"/>
    </xf>
    <xf numFmtId="3" fontId="3" fillId="2" borderId="0" xfId="5" applyNumberFormat="1" applyFont="1" applyFill="1" applyAlignment="1">
      <alignment vertical="center"/>
    </xf>
    <xf numFmtId="0" fontId="6" fillId="3" borderId="2" xfId="5" applyFont="1" applyFill="1" applyBorder="1" applyAlignment="1">
      <alignment vertical="center"/>
    </xf>
    <xf numFmtId="3" fontId="6" fillId="3" borderId="2" xfId="5" applyNumberFormat="1" applyFont="1" applyFill="1" applyBorder="1" applyAlignment="1">
      <alignment vertical="center"/>
    </xf>
    <xf numFmtId="0" fontId="2" fillId="0" borderId="0" xfId="0" applyFont="1" applyAlignment="1">
      <alignment vertical="center" wrapText="1"/>
    </xf>
    <xf numFmtId="0" fontId="2" fillId="0" borderId="11" xfId="0" applyFont="1" applyBorder="1" applyAlignment="1">
      <alignment horizontal="center" vertical="center" wrapText="1"/>
    </xf>
    <xf numFmtId="0" fontId="8" fillId="0" borderId="1" xfId="0" applyFont="1" applyBorder="1" applyAlignment="1">
      <alignment vertical="center" wrapText="1"/>
    </xf>
    <xf numFmtId="0" fontId="8" fillId="0" borderId="0" xfId="0" quotePrefix="1" applyFont="1" applyAlignment="1">
      <alignment horizontal="right" vertical="top" wrapText="1"/>
    </xf>
    <xf numFmtId="3" fontId="36" fillId="2" borderId="0" xfId="20" applyNumberFormat="1" applyFont="1" applyFill="1" applyBorder="1" applyAlignment="1">
      <alignment horizontal="right" vertical="top" wrapText="1"/>
    </xf>
    <xf numFmtId="3" fontId="37" fillId="8" borderId="0" xfId="0" applyNumberFormat="1" applyFont="1" applyFill="1" applyAlignment="1">
      <alignment horizontal="right" vertical="top"/>
    </xf>
    <xf numFmtId="3" fontId="15" fillId="2" borderId="0" xfId="20" applyNumberFormat="1" applyFont="1" applyFill="1" applyBorder="1" applyAlignment="1">
      <alignment horizontal="right" vertical="top" wrapText="1"/>
    </xf>
    <xf numFmtId="0" fontId="8" fillId="0" borderId="0" xfId="0" applyFont="1" applyAlignment="1">
      <alignment horizontal="right" vertical="top" wrapText="1"/>
    </xf>
    <xf numFmtId="0" fontId="2" fillId="0" borderId="0" xfId="0" applyFont="1" applyAlignment="1">
      <alignment horizontal="right" vertical="center" wrapText="1"/>
    </xf>
    <xf numFmtId="0" fontId="2" fillId="0" borderId="4" xfId="0" applyFont="1" applyBorder="1" applyAlignment="1">
      <alignment vertical="center" wrapText="1"/>
    </xf>
    <xf numFmtId="0" fontId="2" fillId="0" borderId="9" xfId="0" applyFont="1" applyBorder="1" applyAlignment="1">
      <alignment horizontal="center" vertical="center" wrapText="1"/>
    </xf>
    <xf numFmtId="0" fontId="2" fillId="0" borderId="1" xfId="0" applyFont="1" applyBorder="1" applyAlignment="1">
      <alignment vertical="center" wrapText="1"/>
    </xf>
    <xf numFmtId="0" fontId="2" fillId="0" borderId="2" xfId="0" quotePrefix="1" applyFont="1" applyBorder="1" applyAlignment="1">
      <alignment horizontal="center" vertical="center" wrapText="1"/>
    </xf>
    <xf numFmtId="175" fontId="6" fillId="0" borderId="3" xfId="20" applyNumberFormat="1" applyFont="1" applyFill="1" applyBorder="1" applyAlignment="1">
      <alignment horizontal="left" vertical="top" wrapText="1"/>
    </xf>
    <xf numFmtId="175" fontId="6" fillId="0" borderId="0" xfId="20" applyNumberFormat="1" applyFont="1" applyFill="1" applyBorder="1" applyAlignment="1">
      <alignment horizontal="left" vertical="top" wrapText="1"/>
    </xf>
    <xf numFmtId="175" fontId="15" fillId="0" borderId="0" xfId="20" applyNumberFormat="1" applyFont="1" applyFill="1" applyBorder="1" applyAlignment="1">
      <alignment horizontal="left" vertical="top" wrapText="1"/>
    </xf>
    <xf numFmtId="0" fontId="8" fillId="0" borderId="0" xfId="0" applyFont="1" applyAlignment="1">
      <alignment horizontal="justify" vertical="center" wrapText="1"/>
    </xf>
    <xf numFmtId="0" fontId="2" fillId="0" borderId="0" xfId="0" applyFont="1" applyAlignment="1">
      <alignment horizontal="justify" vertical="center" wrapText="1"/>
    </xf>
    <xf numFmtId="49" fontId="2" fillId="0" borderId="0" xfId="0" applyNumberFormat="1" applyFont="1" applyAlignment="1">
      <alignment vertical="center"/>
    </xf>
    <xf numFmtId="49" fontId="39" fillId="0" borderId="0" xfId="0" applyNumberFormat="1" applyFont="1" applyAlignment="1">
      <alignment vertical="center"/>
    </xf>
    <xf numFmtId="49" fontId="6" fillId="0" borderId="0" xfId="0" applyNumberFormat="1" applyFont="1"/>
    <xf numFmtId="0" fontId="3" fillId="0" borderId="0" xfId="0" applyFont="1" applyAlignment="1">
      <alignment vertical="top" wrapText="1"/>
    </xf>
    <xf numFmtId="49" fontId="6" fillId="0" borderId="0" xfId="0" applyNumberFormat="1" applyFont="1" applyAlignment="1">
      <alignment vertical="center"/>
    </xf>
    <xf numFmtId="49" fontId="2" fillId="0" borderId="0" xfId="0" applyNumberFormat="1" applyFont="1" applyAlignment="1">
      <alignment horizontal="left" vertical="top" wrapText="1"/>
    </xf>
    <xf numFmtId="49" fontId="40" fillId="0" borderId="0" xfId="0" applyNumberFormat="1" applyFont="1" applyAlignment="1">
      <alignment vertical="center" wrapText="1"/>
    </xf>
    <xf numFmtId="49" fontId="2" fillId="0" borderId="1" xfId="0" applyNumberFormat="1" applyFont="1" applyBorder="1" applyAlignment="1">
      <alignment horizontal="center" vertical="center" wrapText="1"/>
    </xf>
    <xf numFmtId="49" fontId="6" fillId="2" borderId="0" xfId="0" applyNumberFormat="1" applyFont="1" applyFill="1" applyAlignment="1">
      <alignment vertical="center" wrapText="1"/>
    </xf>
    <xf numFmtId="49" fontId="2" fillId="0" borderId="0" xfId="0" applyNumberFormat="1" applyFont="1" applyAlignment="1">
      <alignment vertical="center" wrapText="1"/>
    </xf>
    <xf numFmtId="49" fontId="2" fillId="2" borderId="0" xfId="0" applyNumberFormat="1" applyFont="1" applyFill="1" applyAlignment="1">
      <alignment wrapText="1"/>
    </xf>
    <xf numFmtId="3" fontId="2" fillId="2" borderId="1" xfId="18" applyNumberFormat="1" applyFont="1" applyFill="1" applyBorder="1"/>
    <xf numFmtId="49" fontId="2" fillId="0" borderId="4"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49" fontId="2" fillId="0" borderId="10"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49" fontId="6" fillId="0" borderId="0" xfId="0" applyNumberFormat="1" applyFont="1" applyAlignment="1">
      <alignment horizontal="right" vertical="top" wrapText="1"/>
    </xf>
    <xf numFmtId="49" fontId="6" fillId="0" borderId="0" xfId="0" applyNumberFormat="1" applyFont="1" applyAlignment="1">
      <alignment vertical="center" wrapText="1"/>
    </xf>
    <xf numFmtId="173" fontId="6" fillId="0" borderId="0" xfId="0" applyNumberFormat="1" applyFont="1" applyAlignment="1">
      <alignment vertical="center" wrapText="1"/>
    </xf>
    <xf numFmtId="49" fontId="6" fillId="2" borderId="0" xfId="0" applyNumberFormat="1" applyFont="1" applyFill="1" applyAlignment="1">
      <alignment horizontal="right" vertical="top" wrapText="1"/>
    </xf>
    <xf numFmtId="49" fontId="15" fillId="2" borderId="0" xfId="0" applyNumberFormat="1" applyFont="1" applyFill="1" applyAlignment="1">
      <alignment horizontal="left" vertical="center" wrapText="1" indent="1"/>
    </xf>
    <xf numFmtId="173" fontId="15" fillId="2" borderId="0" xfId="0" applyNumberFormat="1" applyFont="1" applyFill="1" applyAlignment="1">
      <alignment vertical="center" wrapText="1"/>
    </xf>
    <xf numFmtId="49" fontId="15" fillId="2" borderId="0" xfId="0" applyNumberFormat="1" applyFont="1" applyFill="1" applyAlignment="1">
      <alignment horizontal="left" vertical="center" wrapText="1"/>
    </xf>
    <xf numFmtId="49" fontId="6" fillId="3" borderId="2" xfId="0" applyNumberFormat="1" applyFont="1" applyFill="1" applyBorder="1" applyAlignment="1">
      <alignment horizontal="right" vertical="top" wrapText="1"/>
    </xf>
    <xf numFmtId="49" fontId="6" fillId="3" borderId="2" xfId="0" applyNumberFormat="1" applyFont="1" applyFill="1" applyBorder="1" applyAlignment="1">
      <alignment vertical="center" wrapText="1"/>
    </xf>
    <xf numFmtId="173" fontId="6" fillId="3" borderId="2" xfId="0" applyNumberFormat="1" applyFont="1" applyFill="1" applyBorder="1" applyAlignment="1">
      <alignment vertical="center" wrapText="1"/>
    </xf>
    <xf numFmtId="173" fontId="6" fillId="3" borderId="2" xfId="0" quotePrefix="1" applyNumberFormat="1" applyFont="1" applyFill="1" applyBorder="1" applyAlignment="1">
      <alignment vertical="center" wrapText="1"/>
    </xf>
    <xf numFmtId="49" fontId="6" fillId="2" borderId="0" xfId="0" applyNumberFormat="1" applyFont="1" applyFill="1"/>
    <xf numFmtId="0" fontId="8" fillId="4" borderId="2" xfId="0" applyFont="1" applyFill="1" applyBorder="1" applyAlignment="1">
      <alignment horizontal="right" vertical="center" wrapText="1"/>
    </xf>
    <xf numFmtId="0" fontId="8" fillId="4" borderId="2" xfId="0" applyFont="1" applyFill="1" applyBorder="1" applyAlignment="1">
      <alignment vertical="center" wrapText="1"/>
    </xf>
    <xf numFmtId="173" fontId="6" fillId="4" borderId="2" xfId="0" applyNumberFormat="1" applyFont="1" applyFill="1" applyBorder="1" applyAlignment="1">
      <alignment vertical="center" wrapText="1"/>
    </xf>
    <xf numFmtId="173" fontId="6" fillId="4" borderId="2" xfId="0" quotePrefix="1" applyNumberFormat="1" applyFont="1" applyFill="1" applyBorder="1" applyAlignment="1">
      <alignment vertical="center" wrapText="1"/>
    </xf>
    <xf numFmtId="49" fontId="2" fillId="2" borderId="0" xfId="0" applyNumberFormat="1" applyFont="1" applyFill="1" applyAlignment="1">
      <alignment vertical="center"/>
    </xf>
    <xf numFmtId="0" fontId="2" fillId="2" borderId="1" xfId="5" applyFont="1" applyFill="1" applyBorder="1" applyAlignment="1">
      <alignment horizontal="center" wrapText="1"/>
    </xf>
    <xf numFmtId="0" fontId="8" fillId="2" borderId="0" xfId="5" applyFont="1" applyFill="1" applyAlignment="1">
      <alignment horizontal="right"/>
    </xf>
    <xf numFmtId="0" fontId="16" fillId="2" borderId="0" xfId="5" applyFont="1" applyFill="1" applyAlignment="1">
      <alignment horizontal="left" vertical="center" indent="1"/>
    </xf>
    <xf numFmtId="0" fontId="8" fillId="3" borderId="2" xfId="5" applyFont="1" applyFill="1" applyBorder="1" applyAlignment="1">
      <alignment horizontal="right"/>
    </xf>
    <xf numFmtId="3" fontId="8" fillId="2" borderId="0" xfId="5" applyNumberFormat="1" applyFont="1" applyFill="1"/>
    <xf numFmtId="3" fontId="8" fillId="4" borderId="2" xfId="0" applyNumberFormat="1" applyFont="1" applyFill="1" applyBorder="1" applyAlignment="1">
      <alignment vertical="center" wrapText="1"/>
    </xf>
    <xf numFmtId="0" fontId="2" fillId="2" borderId="0" xfId="7" applyFont="1" applyFill="1" applyAlignment="1">
      <alignment vertical="top"/>
    </xf>
    <xf numFmtId="0" fontId="8" fillId="0" borderId="0" xfId="0" applyFont="1" applyAlignment="1">
      <alignment vertical="center"/>
    </xf>
    <xf numFmtId="0" fontId="3" fillId="0" borderId="0" xfId="0" applyFont="1" applyAlignment="1">
      <alignment wrapText="1"/>
    </xf>
    <xf numFmtId="0" fontId="2" fillId="2" borderId="0" xfId="0" applyFont="1" applyFill="1" applyAlignment="1">
      <alignment vertical="center"/>
    </xf>
    <xf numFmtId="0" fontId="2" fillId="2" borderId="7" xfId="0" applyFont="1" applyFill="1" applyBorder="1" applyAlignment="1">
      <alignment vertical="center"/>
    </xf>
    <xf numFmtId="0" fontId="2" fillId="2" borderId="0" xfId="0" applyFont="1" applyFill="1" applyAlignment="1">
      <alignment horizontal="left"/>
    </xf>
    <xf numFmtId="0" fontId="2" fillId="2" borderId="10"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0" xfId="0" applyFont="1" applyFill="1" applyBorder="1" applyAlignment="1">
      <alignment vertical="center"/>
    </xf>
    <xf numFmtId="0" fontId="6" fillId="2" borderId="3" xfId="0" applyFont="1" applyFill="1" applyBorder="1" applyAlignment="1">
      <alignment vertical="center" wrapText="1"/>
    </xf>
    <xf numFmtId="49" fontId="6" fillId="2" borderId="0" xfId="0" applyNumberFormat="1" applyFont="1" applyFill="1" applyAlignment="1">
      <alignment horizontal="right" vertical="center" wrapText="1"/>
    </xf>
    <xf numFmtId="0" fontId="6" fillId="2" borderId="0" xfId="0" applyFont="1" applyFill="1" applyAlignment="1">
      <alignment vertical="center" wrapText="1"/>
    </xf>
    <xf numFmtId="0" fontId="8" fillId="3" borderId="2" xfId="0" applyFont="1" applyFill="1" applyBorder="1" applyAlignment="1">
      <alignment horizontal="right" vertical="center"/>
    </xf>
    <xf numFmtId="0" fontId="8" fillId="4" borderId="2" xfId="0" applyFont="1" applyFill="1" applyBorder="1" applyAlignment="1">
      <alignment horizontal="right" vertical="center"/>
    </xf>
    <xf numFmtId="49" fontId="2" fillId="0" borderId="0" xfId="0" applyNumberFormat="1" applyFont="1" applyAlignment="1">
      <alignment horizontal="left" vertical="top"/>
    </xf>
    <xf numFmtId="49" fontId="2" fillId="0" borderId="0" xfId="0" applyNumberFormat="1" applyFont="1"/>
    <xf numFmtId="49" fontId="2" fillId="0" borderId="1" xfId="0" applyNumberFormat="1" applyFont="1" applyBorder="1" applyAlignment="1">
      <alignment horizontal="center" vertical="center"/>
    </xf>
    <xf numFmtId="49" fontId="2" fillId="0" borderId="0" xfId="0" applyNumberFormat="1" applyFont="1" applyAlignment="1">
      <alignment horizontal="left"/>
    </xf>
    <xf numFmtId="49" fontId="2" fillId="0" borderId="1" xfId="0" applyNumberFormat="1" applyFont="1" applyBorder="1" applyAlignment="1">
      <alignment vertical="center"/>
    </xf>
    <xf numFmtId="49" fontId="2" fillId="0" borderId="10" xfId="0" applyNumberFormat="1" applyFont="1" applyBorder="1" applyAlignment="1">
      <alignment horizontal="center" vertical="center"/>
    </xf>
    <xf numFmtId="49" fontId="2" fillId="0" borderId="11" xfId="0" applyNumberFormat="1" applyFont="1" applyBorder="1" applyAlignment="1">
      <alignment horizontal="center" vertical="center" wrapText="1"/>
    </xf>
    <xf numFmtId="49" fontId="6" fillId="0" borderId="3" xfId="0" applyNumberFormat="1" applyFont="1" applyBorder="1" applyAlignment="1">
      <alignment horizontal="right" vertical="center" wrapText="1"/>
    </xf>
    <xf numFmtId="49" fontId="6" fillId="0" borderId="0" xfId="0" applyNumberFormat="1" applyFont="1" applyAlignment="1">
      <alignment horizontal="right"/>
    </xf>
    <xf numFmtId="49" fontId="6" fillId="0" borderId="0" xfId="0" applyNumberFormat="1" applyFont="1" applyAlignment="1">
      <alignment horizontal="left" vertical="center" indent="1"/>
    </xf>
    <xf numFmtId="49" fontId="6" fillId="0" borderId="0" xfId="0" applyNumberFormat="1" applyFont="1" applyAlignment="1">
      <alignment horizontal="right" vertical="center" wrapText="1"/>
    </xf>
    <xf numFmtId="49" fontId="6" fillId="3" borderId="2" xfId="0" applyNumberFormat="1" applyFont="1" applyFill="1" applyBorder="1" applyAlignment="1">
      <alignment horizontal="right" vertical="center" wrapText="1"/>
    </xf>
    <xf numFmtId="49" fontId="6" fillId="3" borderId="2" xfId="0" applyNumberFormat="1" applyFont="1" applyFill="1" applyBorder="1" applyAlignment="1">
      <alignment vertical="center"/>
    </xf>
    <xf numFmtId="49" fontId="15" fillId="0" borderId="0" xfId="0" applyNumberFormat="1" applyFont="1" applyAlignment="1">
      <alignment vertical="center" wrapText="1"/>
    </xf>
    <xf numFmtId="3" fontId="6" fillId="4" borderId="2" xfId="0" applyNumberFormat="1" applyFont="1" applyFill="1" applyBorder="1" applyAlignment="1">
      <alignment vertical="center" wrapText="1"/>
    </xf>
    <xf numFmtId="49" fontId="2" fillId="0" borderId="0" xfId="0" applyNumberFormat="1" applyFont="1" applyAlignment="1">
      <alignment horizontal="right"/>
    </xf>
    <xf numFmtId="49" fontId="2" fillId="0" borderId="0" xfId="0" applyNumberFormat="1" applyFont="1" applyAlignment="1">
      <alignment horizontal="left" vertical="center" wrapText="1"/>
    </xf>
    <xf numFmtId="49" fontId="6" fillId="0" borderId="3" xfId="0" applyNumberFormat="1" applyFont="1" applyBorder="1" applyAlignment="1">
      <alignment vertical="center" wrapText="1"/>
    </xf>
    <xf numFmtId="0" fontId="3" fillId="0" borderId="0" xfId="0" applyFont="1" applyAlignment="1">
      <alignment vertical="center" wrapText="1"/>
    </xf>
    <xf numFmtId="3" fontId="6" fillId="2" borderId="0" xfId="0" applyNumberFormat="1" applyFont="1" applyFill="1"/>
    <xf numFmtId="3" fontId="3" fillId="0" borderId="0" xfId="22" applyNumberFormat="1" applyFont="1" applyAlignment="1">
      <alignment horizontal="right"/>
    </xf>
    <xf numFmtId="49" fontId="6" fillId="0" borderId="0" xfId="0" applyNumberFormat="1" applyFont="1" applyAlignment="1">
      <alignment horizontal="right" vertical="center"/>
    </xf>
    <xf numFmtId="49" fontId="6" fillId="4" borderId="2" xfId="0" applyNumberFormat="1" applyFont="1" applyFill="1" applyBorder="1" applyAlignment="1">
      <alignment vertical="center" wrapText="1"/>
    </xf>
    <xf numFmtId="0" fontId="43" fillId="0" borderId="0" xfId="0" applyFont="1" applyAlignment="1">
      <alignment vertical="center"/>
    </xf>
    <xf numFmtId="0" fontId="43"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xf>
    <xf numFmtId="0" fontId="2" fillId="0" borderId="0" xfId="0" applyFont="1" applyAlignment="1">
      <alignment horizontal="left" vertical="top"/>
    </xf>
    <xf numFmtId="0" fontId="6" fillId="0" borderId="0" xfId="0" applyFont="1" applyAlignment="1">
      <alignment vertical="center"/>
    </xf>
    <xf numFmtId="0" fontId="2" fillId="0" borderId="0" xfId="0" applyFont="1" applyAlignment="1">
      <alignment horizontal="right"/>
    </xf>
    <xf numFmtId="0" fontId="2" fillId="0" borderId="1" xfId="0" applyFont="1" applyBorder="1"/>
    <xf numFmtId="166" fontId="6" fillId="0" borderId="3" xfId="0" applyNumberFormat="1" applyFont="1" applyBorder="1" applyAlignment="1">
      <alignment horizontal="right" vertical="center" wrapText="1"/>
    </xf>
    <xf numFmtId="166" fontId="6" fillId="0" borderId="0" xfId="0" applyNumberFormat="1" applyFont="1" applyAlignment="1">
      <alignment horizontal="right" vertical="center" wrapText="1"/>
    </xf>
    <xf numFmtId="0" fontId="15" fillId="0" borderId="0" xfId="0" applyFont="1" applyAlignment="1">
      <alignment horizontal="left" vertical="center" indent="1"/>
    </xf>
    <xf numFmtId="166" fontId="15" fillId="0" borderId="0" xfId="0" applyNumberFormat="1" applyFont="1" applyAlignment="1">
      <alignment horizontal="right" vertical="center" wrapText="1"/>
    </xf>
    <xf numFmtId="0" fontId="6" fillId="3" borderId="2" xfId="0" applyFont="1" applyFill="1" applyBorder="1" applyAlignment="1">
      <alignment vertical="center"/>
    </xf>
    <xf numFmtId="166" fontId="6" fillId="3" borderId="2" xfId="0" applyNumberFormat="1" applyFont="1" applyFill="1" applyBorder="1" applyAlignment="1">
      <alignment horizontal="right" vertical="center" wrapText="1"/>
    </xf>
    <xf numFmtId="166" fontId="6" fillId="3" borderId="2" xfId="0" quotePrefix="1" applyNumberFormat="1" applyFont="1" applyFill="1" applyBorder="1" applyAlignment="1">
      <alignment horizontal="right" vertical="center" wrapText="1"/>
    </xf>
    <xf numFmtId="0" fontId="24" fillId="0" borderId="0" xfId="0" applyFont="1" applyAlignment="1">
      <alignment horizontal="left"/>
    </xf>
    <xf numFmtId="0" fontId="6" fillId="0" borderId="0" xfId="0" applyFont="1" applyAlignment="1">
      <alignment horizontal="left"/>
    </xf>
    <xf numFmtId="0" fontId="6" fillId="0" borderId="0" xfId="0" applyFont="1" applyAlignment="1">
      <alignment horizontal="right" vertical="center"/>
    </xf>
    <xf numFmtId="0" fontId="15" fillId="0" borderId="0" xfId="0" applyFont="1" applyAlignment="1">
      <alignment vertical="center" wrapText="1"/>
    </xf>
    <xf numFmtId="49" fontId="6" fillId="4" borderId="2" xfId="0" applyNumberFormat="1" applyFont="1" applyFill="1" applyBorder="1" applyAlignment="1">
      <alignment horizontal="right" vertical="center" wrapText="1"/>
    </xf>
    <xf numFmtId="0" fontId="6" fillId="4" borderId="2" xfId="0" applyFont="1" applyFill="1" applyBorder="1" applyAlignment="1">
      <alignment vertical="center"/>
    </xf>
    <xf numFmtId="166" fontId="6" fillId="4" borderId="2" xfId="0" applyNumberFormat="1" applyFont="1" applyFill="1" applyBorder="1" applyAlignment="1">
      <alignment horizontal="right" vertical="center" wrapText="1"/>
    </xf>
    <xf numFmtId="166" fontId="6" fillId="4" borderId="2" xfId="0" quotePrefix="1" applyNumberFormat="1" applyFont="1" applyFill="1" applyBorder="1" applyAlignment="1">
      <alignment horizontal="right" vertical="center" wrapText="1"/>
    </xf>
    <xf numFmtId="0" fontId="15" fillId="0" borderId="0" xfId="0" applyFont="1" applyAlignment="1">
      <alignment horizontal="center" vertical="center" wrapText="1"/>
    </xf>
    <xf numFmtId="0" fontId="44" fillId="0" borderId="0" xfId="0" applyFont="1" applyAlignment="1">
      <alignment vertical="center" wrapText="1"/>
    </xf>
    <xf numFmtId="0" fontId="2" fillId="0" borderId="12" xfId="0" applyFont="1" applyBorder="1" applyAlignment="1">
      <alignment horizontal="center" vertical="center" wrapText="1"/>
    </xf>
    <xf numFmtId="49" fontId="2" fillId="0" borderId="0" xfId="23" applyNumberFormat="1" applyFont="1" applyBorder="1" applyAlignment="1">
      <alignment horizontal="center" vertical="center" wrapText="1"/>
    </xf>
    <xf numFmtId="173" fontId="6" fillId="0" borderId="0" xfId="24" applyNumberFormat="1" applyFont="1" applyAlignment="1">
      <alignment horizontal="right" vertical="top" wrapText="1"/>
    </xf>
    <xf numFmtId="173" fontId="15" fillId="0" borderId="0" xfId="24" applyNumberFormat="1" applyFont="1" applyAlignment="1">
      <alignment horizontal="right" vertical="top" wrapText="1"/>
    </xf>
    <xf numFmtId="0" fontId="48" fillId="0" borderId="0" xfId="0" applyFont="1"/>
    <xf numFmtId="0" fontId="6" fillId="0" borderId="0" xfId="0" applyFont="1" applyAlignment="1">
      <alignment horizontal="left" vertical="center" wrapText="1"/>
    </xf>
    <xf numFmtId="0" fontId="0" fillId="0" borderId="0" xfId="0" applyAlignment="1">
      <alignment horizontal="left" vertical="center" wrapText="1"/>
    </xf>
    <xf numFmtId="0" fontId="2" fillId="0" borderId="0" xfId="25" applyFont="1" applyAlignment="1">
      <alignment horizontal="left" vertical="top" wrapText="1"/>
    </xf>
    <xf numFmtId="0" fontId="3" fillId="2" borderId="0" xfId="0" applyFont="1" applyFill="1" applyAlignment="1">
      <alignment horizontal="right" vertical="top" wrapText="1"/>
    </xf>
    <xf numFmtId="0" fontId="6" fillId="2" borderId="0" xfId="25" applyFont="1" applyFill="1" applyAlignment="1">
      <alignment horizontal="left" vertical="center" wrapText="1"/>
    </xf>
    <xf numFmtId="3" fontId="6" fillId="2" borderId="0" xfId="26" applyNumberFormat="1" applyFont="1" applyFill="1" applyAlignment="1">
      <alignment horizontal="center" vertical="top"/>
    </xf>
    <xf numFmtId="3" fontId="6" fillId="2" borderId="0" xfId="25" applyNumberFormat="1" applyFont="1" applyFill="1" applyAlignment="1">
      <alignment horizontal="right" vertical="top" wrapText="1"/>
    </xf>
    <xf numFmtId="177" fontId="6" fillId="2" borderId="0" xfId="25" applyNumberFormat="1" applyFont="1" applyFill="1" applyAlignment="1">
      <alignment horizontal="right" vertical="top" wrapText="1"/>
    </xf>
    <xf numFmtId="3" fontId="15" fillId="2" borderId="0" xfId="0" applyNumberFormat="1" applyFont="1" applyFill="1" applyAlignment="1">
      <alignment vertical="top" wrapText="1"/>
    </xf>
    <xf numFmtId="3" fontId="15" fillId="2" borderId="0" xfId="25" applyNumberFormat="1" applyFont="1" applyFill="1" applyAlignment="1">
      <alignment horizontal="right" vertical="top" wrapText="1"/>
    </xf>
    <xf numFmtId="177" fontId="15" fillId="2" borderId="0" xfId="25" applyNumberFormat="1" applyFont="1" applyFill="1" applyAlignment="1">
      <alignment horizontal="right" vertical="top" wrapText="1"/>
    </xf>
    <xf numFmtId="0" fontId="15" fillId="2" borderId="0" xfId="25" applyFont="1" applyFill="1" applyAlignment="1">
      <alignment horizontal="left" vertical="center" wrapText="1" indent="2"/>
    </xf>
    <xf numFmtId="0" fontId="15" fillId="2" borderId="0" xfId="0" applyFont="1" applyFill="1" applyAlignment="1">
      <alignment vertical="top" wrapText="1"/>
    </xf>
    <xf numFmtId="176" fontId="6" fillId="2" borderId="0" xfId="25" applyNumberFormat="1" applyFont="1" applyFill="1" applyAlignment="1">
      <alignment horizontal="right" vertical="top" wrapText="1"/>
    </xf>
    <xf numFmtId="0" fontId="6" fillId="2" borderId="0" xfId="0" applyFont="1" applyFill="1" applyAlignment="1">
      <alignment vertical="top" wrapText="1"/>
    </xf>
    <xf numFmtId="2" fontId="6" fillId="0" borderId="0" xfId="0" applyNumberFormat="1" applyFont="1" applyAlignment="1" applyProtection="1">
      <alignment vertical="top" wrapText="1"/>
      <protection locked="0"/>
    </xf>
    <xf numFmtId="0" fontId="3" fillId="0" borderId="0" xfId="0" applyFont="1" applyAlignment="1" applyProtection="1">
      <alignment vertical="top" wrapText="1"/>
      <protection locked="0"/>
    </xf>
    <xf numFmtId="0" fontId="3" fillId="0" borderId="0" xfId="0" applyFont="1" applyProtection="1">
      <protection locked="0"/>
    </xf>
    <xf numFmtId="0" fontId="2" fillId="0" borderId="0" xfId="16" applyFont="1" applyAlignment="1">
      <alignment horizontal="left" vertical="top" wrapText="1"/>
    </xf>
    <xf numFmtId="0" fontId="2" fillId="0" borderId="1" xfId="16" applyFont="1" applyBorder="1" applyAlignment="1">
      <alignment horizontal="center" vertical="center" wrapText="1"/>
    </xf>
    <xf numFmtId="9" fontId="2" fillId="0" borderId="1" xfId="27" applyFont="1" applyBorder="1" applyAlignment="1">
      <alignment horizontal="center" vertical="center" wrapText="1"/>
    </xf>
    <xf numFmtId="10" fontId="2" fillId="0" borderId="1" xfId="27" applyNumberFormat="1" applyFont="1" applyBorder="1" applyAlignment="1">
      <alignment horizontal="center" vertical="center" wrapText="1"/>
    </xf>
    <xf numFmtId="167" fontId="2" fillId="0" borderId="1" xfId="27" applyNumberFormat="1" applyFont="1" applyBorder="1" applyAlignment="1">
      <alignment horizontal="center" vertical="center" wrapText="1"/>
    </xf>
    <xf numFmtId="0" fontId="2" fillId="0" borderId="1" xfId="0" applyFont="1" applyBorder="1" applyAlignment="1">
      <alignment wrapText="1"/>
    </xf>
    <xf numFmtId="0" fontId="3" fillId="2" borderId="0" xfId="0" applyFont="1" applyFill="1" applyAlignment="1">
      <alignment vertical="top" wrapText="1"/>
    </xf>
    <xf numFmtId="3" fontId="3" fillId="0" borderId="0" xfId="0" applyNumberFormat="1" applyFont="1" applyAlignment="1" applyProtection="1">
      <alignment horizontal="right" vertical="top"/>
      <protection locked="0"/>
    </xf>
    <xf numFmtId="166" fontId="3" fillId="0" borderId="0" xfId="0" applyNumberFormat="1" applyFont="1" applyAlignment="1" applyProtection="1">
      <alignment horizontal="right" vertical="top"/>
      <protection locked="0"/>
    </xf>
    <xf numFmtId="0" fontId="16" fillId="2" borderId="0" xfId="0" applyFont="1" applyFill="1" applyAlignment="1">
      <alignment horizontal="left" vertical="top" wrapText="1" indent="1"/>
    </xf>
    <xf numFmtId="3" fontId="16" fillId="0" borderId="0" xfId="0" applyNumberFormat="1" applyFont="1" applyAlignment="1" applyProtection="1">
      <alignment horizontal="right" vertical="top"/>
      <protection locked="0"/>
    </xf>
    <xf numFmtId="0" fontId="3" fillId="3" borderId="2" xfId="0" applyFont="1" applyFill="1" applyBorder="1" applyAlignment="1">
      <alignment horizontal="right" vertical="top"/>
    </xf>
    <xf numFmtId="3" fontId="8" fillId="3" borderId="2" xfId="0" applyNumberFormat="1" applyFont="1" applyFill="1" applyBorder="1" applyAlignment="1" applyProtection="1">
      <alignment horizontal="right" vertical="top"/>
      <protection locked="0"/>
    </xf>
    <xf numFmtId="0" fontId="3" fillId="0" borderId="0" xfId="7" applyFont="1" applyProtection="1">
      <protection locked="0"/>
    </xf>
    <xf numFmtId="0" fontId="3" fillId="0" borderId="0" xfId="7" applyFont="1"/>
    <xf numFmtId="0" fontId="3" fillId="4" borderId="2" xfId="0" applyFont="1" applyFill="1" applyBorder="1" applyAlignment="1">
      <alignment horizontal="right" vertical="top"/>
    </xf>
    <xf numFmtId="3" fontId="8" fillId="4" borderId="2" xfId="0" applyNumberFormat="1" applyFont="1" applyFill="1" applyBorder="1" applyAlignment="1" applyProtection="1">
      <alignment horizontal="right" vertical="top"/>
      <protection locked="0"/>
    </xf>
    <xf numFmtId="0" fontId="16" fillId="0" borderId="0" xfId="7" applyFont="1"/>
    <xf numFmtId="0" fontId="6" fillId="0" borderId="0" xfId="0" applyFont="1" applyAlignment="1" applyProtection="1">
      <alignment vertical="top" wrapText="1"/>
      <protection locked="0"/>
    </xf>
    <xf numFmtId="0" fontId="3" fillId="0" borderId="0" xfId="0" applyFont="1" applyAlignment="1" applyProtection="1">
      <alignment wrapText="1"/>
      <protection locked="0"/>
    </xf>
    <xf numFmtId="0" fontId="3" fillId="0" borderId="0" xfId="0" applyFont="1" applyAlignment="1">
      <alignment horizontal="right"/>
    </xf>
    <xf numFmtId="3" fontId="3" fillId="0" borderId="0" xfId="0" applyNumberFormat="1" applyFont="1" applyAlignment="1" applyProtection="1">
      <alignment vertical="top"/>
      <protection locked="0"/>
    </xf>
    <xf numFmtId="0" fontId="3" fillId="3" borderId="2" xfId="0" applyFont="1" applyFill="1" applyBorder="1" applyAlignment="1">
      <alignment horizontal="right"/>
    </xf>
    <xf numFmtId="3" fontId="8" fillId="3" borderId="2" xfId="0" applyNumberFormat="1" applyFont="1" applyFill="1" applyBorder="1" applyProtection="1">
      <protection locked="0"/>
    </xf>
    <xf numFmtId="0" fontId="3" fillId="4" borderId="2" xfId="0" applyFont="1" applyFill="1" applyBorder="1" applyAlignment="1">
      <alignment horizontal="right"/>
    </xf>
    <xf numFmtId="3" fontId="6" fillId="0" borderId="0" xfId="4" applyNumberFormat="1" applyFont="1" applyAlignment="1" applyProtection="1">
      <alignment vertical="top" wrapText="1"/>
      <protection locked="0"/>
    </xf>
    <xf numFmtId="0" fontId="2" fillId="0" borderId="0" xfId="0" applyFont="1" applyAlignment="1" applyProtection="1">
      <alignment wrapText="1"/>
      <protection locked="0"/>
    </xf>
    <xf numFmtId="3" fontId="2" fillId="0" borderId="0" xfId="4" applyNumberFormat="1" applyFont="1" applyAlignment="1">
      <alignment horizontal="center" vertical="center" wrapText="1"/>
    </xf>
    <xf numFmtId="3" fontId="16" fillId="0" borderId="0" xfId="0" applyNumberFormat="1" applyFont="1"/>
    <xf numFmtId="3" fontId="3" fillId="0" borderId="0" xfId="0" applyNumberFormat="1" applyFont="1" applyProtection="1">
      <protection locked="0"/>
    </xf>
    <xf numFmtId="3" fontId="13" fillId="0" borderId="0" xfId="4" applyNumberFormat="1" applyFont="1" applyAlignment="1">
      <alignment vertical="top" wrapText="1"/>
    </xf>
    <xf numFmtId="3" fontId="2" fillId="0" borderId="0" xfId="0" applyNumberFormat="1" applyFont="1" applyAlignment="1">
      <alignment horizontal="right" indent="1"/>
    </xf>
    <xf numFmtId="3" fontId="2" fillId="0" borderId="0" xfId="0" applyNumberFormat="1" applyFont="1" applyAlignment="1">
      <alignment vertical="top"/>
    </xf>
    <xf numFmtId="3" fontId="2" fillId="0" borderId="0" xfId="0" applyNumberFormat="1" applyFont="1" applyAlignment="1">
      <alignment vertical="top" wrapText="1"/>
    </xf>
    <xf numFmtId="3" fontId="3" fillId="0" borderId="0" xfId="0" applyNumberFormat="1" applyFont="1" applyAlignment="1" applyProtection="1">
      <alignment vertical="top" wrapText="1"/>
      <protection locked="0"/>
    </xf>
    <xf numFmtId="3" fontId="8" fillId="3" borderId="2" xfId="0" applyNumberFormat="1" applyFont="1" applyFill="1" applyBorder="1" applyAlignment="1">
      <alignment vertical="top" wrapText="1"/>
    </xf>
    <xf numFmtId="3" fontId="16" fillId="0" borderId="0" xfId="0" applyNumberFormat="1" applyFont="1" applyAlignment="1">
      <alignment vertical="top" wrapText="1"/>
    </xf>
    <xf numFmtId="3" fontId="8" fillId="4" borderId="2" xfId="0" applyNumberFormat="1" applyFont="1" applyFill="1" applyBorder="1" applyAlignment="1">
      <alignment vertical="top" wrapText="1"/>
    </xf>
    <xf numFmtId="3" fontId="2" fillId="2" borderId="0" xfId="0" applyNumberFormat="1" applyFont="1" applyFill="1" applyAlignment="1">
      <alignment horizontal="left" vertical="top" wrapText="1"/>
    </xf>
    <xf numFmtId="3" fontId="2" fillId="2" borderId="0" xfId="0" applyNumberFormat="1" applyFont="1" applyFill="1" applyAlignment="1">
      <alignment vertical="top" wrapText="1"/>
    </xf>
    <xf numFmtId="3" fontId="5" fillId="2" borderId="0" xfId="0" applyNumberFormat="1" applyFont="1" applyFill="1" applyAlignment="1">
      <alignment horizontal="left"/>
    </xf>
    <xf numFmtId="3" fontId="5" fillId="2" borderId="0" xfId="0" applyNumberFormat="1" applyFont="1" applyFill="1" applyAlignment="1">
      <alignment wrapText="1"/>
    </xf>
    <xf numFmtId="3" fontId="6" fillId="2" borderId="0" xfId="0" applyNumberFormat="1" applyFont="1" applyFill="1" applyAlignment="1">
      <alignment horizontal="right" vertical="top" wrapText="1" indent="2"/>
    </xf>
    <xf numFmtId="3" fontId="6" fillId="2" borderId="0" xfId="0" applyNumberFormat="1" applyFont="1" applyFill="1" applyAlignment="1">
      <alignment vertical="top" wrapText="1"/>
    </xf>
    <xf numFmtId="3" fontId="3" fillId="2" borderId="0" xfId="0" applyNumberFormat="1" applyFont="1" applyFill="1" applyAlignment="1">
      <alignment vertical="top" wrapText="1"/>
    </xf>
    <xf numFmtId="3" fontId="3" fillId="2" borderId="0" xfId="0" quotePrefix="1" applyNumberFormat="1" applyFont="1" applyFill="1" applyAlignment="1">
      <alignment vertical="top" wrapText="1"/>
    </xf>
    <xf numFmtId="3" fontId="6" fillId="2" borderId="0" xfId="0" applyNumberFormat="1" applyFont="1" applyFill="1" applyAlignment="1">
      <alignment vertical="top"/>
    </xf>
    <xf numFmtId="0" fontId="6" fillId="2" borderId="0" xfId="0" applyFont="1" applyFill="1" applyAlignment="1">
      <alignment horizontal="left" vertical="top" wrapText="1"/>
    </xf>
    <xf numFmtId="3" fontId="3" fillId="2" borderId="0" xfId="0" applyNumberFormat="1" applyFont="1" applyFill="1" applyAlignment="1">
      <alignment vertical="top"/>
    </xf>
    <xf numFmtId="3" fontId="5" fillId="2" borderId="0" xfId="0" applyNumberFormat="1" applyFont="1" applyFill="1" applyAlignment="1">
      <alignment horizontal="left" vertical="center"/>
    </xf>
    <xf numFmtId="49" fontId="2" fillId="0" borderId="1" xfId="0" applyNumberFormat="1" applyFont="1" applyBorder="1" applyAlignment="1">
      <alignment horizontal="left"/>
    </xf>
    <xf numFmtId="0" fontId="8" fillId="3" borderId="2" xfId="0" applyFont="1" applyFill="1" applyBorder="1" applyAlignment="1">
      <alignment horizontal="right" vertical="top" wrapText="1"/>
    </xf>
    <xf numFmtId="175" fontId="6" fillId="3" borderId="2" xfId="20" applyNumberFormat="1" applyFont="1" applyFill="1" applyBorder="1" applyAlignment="1">
      <alignment horizontal="left" vertical="top" wrapText="1"/>
    </xf>
    <xf numFmtId="178" fontId="2" fillId="2" borderId="1" xfId="7" quotePrefix="1" applyNumberFormat="1" applyFont="1" applyFill="1" applyBorder="1" applyAlignment="1">
      <alignment horizontal="center" vertical="center" wrapText="1"/>
    </xf>
    <xf numFmtId="0" fontId="51" fillId="0" borderId="0" xfId="0" applyFont="1"/>
    <xf numFmtId="0" fontId="2" fillId="2" borderId="0" xfId="16" applyFont="1" applyFill="1" applyAlignment="1">
      <alignment horizontal="left" vertical="top"/>
    </xf>
    <xf numFmtId="0" fontId="8" fillId="2" borderId="0" xfId="7" applyFont="1" applyFill="1"/>
    <xf numFmtId="0" fontId="3" fillId="2" borderId="0" xfId="16" applyFont="1" applyFill="1" applyAlignment="1">
      <alignment horizontal="right"/>
    </xf>
    <xf numFmtId="0" fontId="3" fillId="2" borderId="0" xfId="16" applyFont="1" applyFill="1" applyAlignment="1">
      <alignment horizontal="right" vertical="top"/>
    </xf>
    <xf numFmtId="3" fontId="6" fillId="2" borderId="0" xfId="16" applyNumberFormat="1" applyFont="1" applyFill="1" applyAlignment="1">
      <alignment horizontal="right" vertical="top"/>
    </xf>
    <xf numFmtId="0" fontId="15" fillId="2" borderId="0" xfId="7" applyFont="1" applyFill="1" applyAlignment="1">
      <alignment horizontal="left" vertical="top" indent="1"/>
    </xf>
    <xf numFmtId="3" fontId="15" fillId="2" borderId="0" xfId="7" applyNumberFormat="1" applyFont="1" applyFill="1" applyAlignment="1">
      <alignment horizontal="right" vertical="top"/>
    </xf>
    <xf numFmtId="0" fontId="3" fillId="3" borderId="2" xfId="16" applyFont="1" applyFill="1" applyBorder="1" applyAlignment="1">
      <alignment horizontal="right" vertical="top"/>
    </xf>
    <xf numFmtId="3" fontId="6" fillId="3" borderId="2" xfId="16" applyNumberFormat="1" applyFont="1" applyFill="1" applyBorder="1" applyAlignment="1">
      <alignment horizontal="left" vertical="top" wrapText="1"/>
    </xf>
    <xf numFmtId="3" fontId="6" fillId="3" borderId="2" xfId="16" applyNumberFormat="1" applyFont="1" applyFill="1" applyBorder="1" applyAlignment="1">
      <alignment horizontal="right" vertical="top"/>
    </xf>
    <xf numFmtId="3" fontId="6" fillId="2" borderId="0" xfId="16" applyNumberFormat="1" applyFont="1" applyFill="1" applyAlignment="1">
      <alignment horizontal="left" vertical="top" wrapText="1"/>
    </xf>
    <xf numFmtId="3" fontId="8" fillId="3" borderId="2" xfId="16" applyNumberFormat="1" applyFont="1" applyFill="1" applyBorder="1" applyAlignment="1">
      <alignment horizontal="right" vertical="top"/>
    </xf>
    <xf numFmtId="0" fontId="2" fillId="2" borderId="0" xfId="2" applyFont="1" applyFill="1" applyAlignment="1">
      <alignment horizontal="left" vertical="top"/>
    </xf>
    <xf numFmtId="3" fontId="13" fillId="2" borderId="1" xfId="29" applyNumberFormat="1" applyFont="1" applyFill="1" applyBorder="1" applyAlignment="1">
      <alignment horizontal="left" vertical="top" wrapText="1"/>
    </xf>
    <xf numFmtId="3" fontId="6" fillId="2" borderId="1" xfId="2" applyNumberFormat="1" applyFont="1" applyFill="1" applyBorder="1" applyAlignment="1">
      <alignment vertical="top" wrapText="1"/>
    </xf>
    <xf numFmtId="3" fontId="2" fillId="2" borderId="1" xfId="29" applyNumberFormat="1" applyFont="1" applyFill="1" applyBorder="1" applyAlignment="1">
      <alignment horizontal="center" vertical="center" wrapText="1"/>
    </xf>
    <xf numFmtId="9" fontId="6" fillId="2" borderId="0" xfId="30" applyFont="1" applyFill="1" applyBorder="1" applyAlignment="1">
      <alignment vertical="top" wrapText="1"/>
    </xf>
    <xf numFmtId="3" fontId="2" fillId="2" borderId="0" xfId="7" applyNumberFormat="1" applyFont="1" applyFill="1" applyAlignment="1">
      <alignment vertical="top"/>
    </xf>
    <xf numFmtId="3" fontId="26" fillId="2" borderId="0" xfId="7" applyNumberFormat="1" applyFont="1" applyFill="1" applyAlignment="1">
      <alignment horizontal="left" vertical="top"/>
    </xf>
    <xf numFmtId="3" fontId="13" fillId="2" borderId="1" xfId="7" quotePrefix="1" applyNumberFormat="1" applyFont="1" applyFill="1" applyBorder="1" applyAlignment="1">
      <alignment horizontal="left" vertical="top" wrapText="1"/>
    </xf>
    <xf numFmtId="3" fontId="26" fillId="2" borderId="1" xfId="7" quotePrefix="1" applyNumberFormat="1" applyFont="1" applyFill="1" applyBorder="1" applyAlignment="1">
      <alignment wrapText="1"/>
    </xf>
    <xf numFmtId="3" fontId="2" fillId="2" borderId="1" xfId="7" quotePrefix="1" applyNumberFormat="1" applyFont="1" applyFill="1" applyBorder="1" applyAlignment="1">
      <alignment horizontal="center" vertical="center" wrapText="1"/>
    </xf>
    <xf numFmtId="3" fontId="3" fillId="2" borderId="0" xfId="7" applyNumberFormat="1" applyFont="1" applyFill="1" applyAlignment="1">
      <alignment horizontal="right" vertical="top" wrapText="1"/>
    </xf>
    <xf numFmtId="3" fontId="6" fillId="2" borderId="0" xfId="7" applyNumberFormat="1" applyFont="1" applyFill="1" applyAlignment="1">
      <alignment horizontal="right" vertical="top" wrapText="1"/>
    </xf>
    <xf numFmtId="3" fontId="3" fillId="2" borderId="0" xfId="7" applyNumberFormat="1" applyFont="1" applyFill="1" applyAlignment="1">
      <alignment vertical="top" wrapText="1"/>
    </xf>
    <xf numFmtId="3" fontId="3" fillId="3" borderId="2" xfId="7" applyNumberFormat="1" applyFont="1" applyFill="1" applyBorder="1" applyAlignment="1">
      <alignment horizontal="right" vertical="top" wrapText="1"/>
    </xf>
    <xf numFmtId="3" fontId="3" fillId="3" borderId="2" xfId="7" applyNumberFormat="1" applyFont="1" applyFill="1" applyBorder="1" applyAlignment="1">
      <alignment vertical="top" wrapText="1"/>
    </xf>
    <xf numFmtId="0" fontId="0" fillId="2" borderId="0" xfId="0" applyFill="1"/>
    <xf numFmtId="3" fontId="16" fillId="2" borderId="0" xfId="7" applyNumberFormat="1" applyFont="1" applyFill="1" applyAlignment="1">
      <alignment horizontal="left" vertical="top" wrapText="1"/>
    </xf>
    <xf numFmtId="0" fontId="8" fillId="2" borderId="0" xfId="5" applyFont="1" applyFill="1" applyAlignment="1">
      <alignment vertical="center"/>
    </xf>
    <xf numFmtId="167" fontId="8" fillId="2" borderId="0" xfId="3" applyNumberFormat="1" applyFont="1" applyFill="1" applyAlignment="1">
      <alignment vertical="top"/>
    </xf>
    <xf numFmtId="3" fontId="2" fillId="2" borderId="0" xfId="18" applyNumberFormat="1" applyFont="1" applyFill="1" applyAlignment="1" applyProtection="1">
      <alignment vertical="top"/>
      <protection locked="0"/>
    </xf>
    <xf numFmtId="3" fontId="2" fillId="2" borderId="0" xfId="18" applyNumberFormat="1" applyFont="1" applyFill="1" applyAlignment="1" applyProtection="1">
      <alignment vertical="top" wrapText="1"/>
      <protection locked="0"/>
    </xf>
    <xf numFmtId="3" fontId="2" fillId="2" borderId="0" xfId="18" applyNumberFormat="1" applyFont="1" applyFill="1" applyAlignment="1" applyProtection="1">
      <alignment horizontal="left" vertical="top" wrapText="1"/>
      <protection locked="0"/>
    </xf>
    <xf numFmtId="3" fontId="2" fillId="2" borderId="1" xfId="18" applyNumberFormat="1" applyFont="1" applyFill="1" applyBorder="1" applyAlignment="1" applyProtection="1">
      <alignment horizontal="center" vertical="center" wrapText="1"/>
      <protection locked="0"/>
    </xf>
    <xf numFmtId="3" fontId="13" fillId="2" borderId="1" xfId="18" applyNumberFormat="1" applyFont="1" applyFill="1" applyBorder="1" applyAlignment="1">
      <alignment wrapText="1"/>
    </xf>
    <xf numFmtId="179" fontId="2" fillId="2" borderId="1" xfId="18" quotePrefix="1" applyNumberFormat="1" applyFont="1" applyFill="1" applyBorder="1" applyAlignment="1">
      <alignment horizontal="center" vertical="center" wrapText="1"/>
    </xf>
    <xf numFmtId="3" fontId="8" fillId="3" borderId="2" xfId="18" applyNumberFormat="1" applyFont="1" applyFill="1" applyBorder="1" applyAlignment="1" applyProtection="1">
      <alignment horizontal="right" vertical="top" wrapText="1"/>
      <protection locked="0"/>
    </xf>
    <xf numFmtId="3" fontId="8" fillId="3" borderId="2" xfId="18" applyNumberFormat="1" applyFont="1" applyFill="1" applyBorder="1" applyAlignment="1" applyProtection="1">
      <alignment vertical="top" wrapText="1"/>
      <protection locked="0"/>
    </xf>
    <xf numFmtId="3" fontId="6" fillId="2" borderId="0" xfId="33" applyNumberFormat="1" applyFont="1" applyFill="1" applyBorder="1" applyAlignment="1" applyProtection="1">
      <alignment vertical="top"/>
    </xf>
    <xf numFmtId="0" fontId="2" fillId="2" borderId="0" xfId="7" applyFont="1" applyFill="1"/>
    <xf numFmtId="0" fontId="8" fillId="2" borderId="0" xfId="0" applyFont="1" applyFill="1" applyAlignment="1">
      <alignment horizontal="left" vertical="top" wrapText="1"/>
    </xf>
    <xf numFmtId="9" fontId="2" fillId="2" borderId="1" xfId="34" applyFont="1" applyFill="1" applyBorder="1" applyAlignment="1">
      <alignment horizontal="center" vertical="center" wrapText="1"/>
    </xf>
    <xf numFmtId="0" fontId="2" fillId="2" borderId="1" xfId="13" applyFont="1" applyFill="1" applyBorder="1" applyAlignment="1">
      <alignment horizontal="center" vertical="center" wrapText="1"/>
    </xf>
    <xf numFmtId="0" fontId="2" fillId="0" borderId="1" xfId="7" applyFont="1" applyBorder="1"/>
    <xf numFmtId="9" fontId="2" fillId="2" borderId="2" xfId="34" applyFont="1" applyFill="1" applyBorder="1" applyAlignment="1">
      <alignment horizontal="center" vertical="center" wrapText="1"/>
    </xf>
    <xf numFmtId="0" fontId="2" fillId="2" borderId="2" xfId="13" applyFont="1" applyFill="1" applyBorder="1" applyAlignment="1">
      <alignment horizontal="center" vertical="center" wrapText="1"/>
    </xf>
    <xf numFmtId="0" fontId="2" fillId="2" borderId="2" xfId="5" applyFont="1" applyFill="1" applyBorder="1" applyAlignment="1">
      <alignment horizontal="center" vertical="center" wrapText="1"/>
    </xf>
    <xf numFmtId="0" fontId="8" fillId="2" borderId="0" xfId="5" applyFont="1" applyFill="1" applyAlignment="1">
      <alignment vertical="top"/>
    </xf>
    <xf numFmtId="0" fontId="3" fillId="2" borderId="0" xfId="7" applyFont="1" applyFill="1" applyAlignment="1">
      <alignment vertical="top"/>
    </xf>
    <xf numFmtId="180" fontId="3" fillId="2" borderId="0" xfId="19" applyNumberFormat="1" applyFont="1" applyFill="1" applyAlignment="1">
      <alignment vertical="top"/>
    </xf>
    <xf numFmtId="0" fontId="3" fillId="2" borderId="0" xfId="7" applyFont="1" applyFill="1" applyAlignment="1">
      <alignment vertical="top" wrapText="1"/>
    </xf>
    <xf numFmtId="0" fontId="8" fillId="3" borderId="2" xfId="5" applyFont="1" applyFill="1" applyBorder="1" applyAlignment="1">
      <alignment vertical="top"/>
    </xf>
    <xf numFmtId="3" fontId="8" fillId="3" borderId="2" xfId="7" applyNumberFormat="1" applyFont="1" applyFill="1" applyBorder="1" applyAlignment="1">
      <alignment horizontal="left" vertical="top"/>
    </xf>
    <xf numFmtId="180" fontId="8" fillId="3" borderId="2" xfId="19" applyNumberFormat="1" applyFont="1" applyFill="1" applyBorder="1" applyAlignment="1">
      <alignment vertical="top"/>
    </xf>
    <xf numFmtId="0" fontId="8" fillId="4" borderId="2" xfId="5" applyFont="1" applyFill="1" applyBorder="1" applyAlignment="1">
      <alignment vertical="top"/>
    </xf>
    <xf numFmtId="3" fontId="8" fillId="4" borderId="2" xfId="7" applyNumberFormat="1" applyFont="1" applyFill="1" applyBorder="1" applyAlignment="1">
      <alignment horizontal="left" vertical="top"/>
    </xf>
    <xf numFmtId="180" fontId="8" fillId="4" borderId="2" xfId="19" applyNumberFormat="1" applyFont="1" applyFill="1" applyBorder="1" applyAlignment="1">
      <alignment vertical="top"/>
    </xf>
    <xf numFmtId="0" fontId="2" fillId="2" borderId="0" xfId="13" applyFont="1" applyFill="1" applyAlignment="1">
      <alignment vertical="top"/>
    </xf>
    <xf numFmtId="0" fontId="6" fillId="2" borderId="0" xfId="35" applyFont="1" applyFill="1" applyAlignment="1">
      <alignment vertical="center" wrapText="1"/>
    </xf>
    <xf numFmtId="0" fontId="2" fillId="2" borderId="0" xfId="13" applyFont="1" applyFill="1" applyAlignment="1">
      <alignment vertical="center" wrapText="1"/>
    </xf>
    <xf numFmtId="0" fontId="2" fillId="0" borderId="1" xfId="5" applyFont="1" applyBorder="1"/>
    <xf numFmtId="0" fontId="2" fillId="2" borderId="1" xfId="13" applyFont="1" applyFill="1" applyBorder="1" applyAlignment="1">
      <alignment vertical="center" wrapText="1"/>
    </xf>
    <xf numFmtId="173" fontId="6" fillId="2" borderId="0" xfId="7" applyNumberFormat="1" applyFont="1" applyFill="1" applyAlignment="1" applyProtection="1">
      <alignment vertical="top"/>
      <protection locked="0"/>
    </xf>
    <xf numFmtId="173" fontId="6" fillId="0" borderId="0" xfId="7" applyNumberFormat="1" applyFont="1" applyAlignment="1" applyProtection="1">
      <alignment vertical="top"/>
      <protection locked="0"/>
    </xf>
    <xf numFmtId="173" fontId="8" fillId="3" borderId="2" xfId="13" applyNumberFormat="1" applyFont="1" applyFill="1" applyBorder="1" applyAlignment="1">
      <alignment vertical="top" wrapText="1"/>
    </xf>
    <xf numFmtId="0" fontId="26" fillId="2" borderId="0" xfId="7" applyFont="1" applyFill="1"/>
    <xf numFmtId="173" fontId="8" fillId="2" borderId="0" xfId="7" applyNumberFormat="1" applyFont="1" applyFill="1"/>
    <xf numFmtId="3" fontId="8" fillId="2" borderId="0" xfId="7" applyNumberFormat="1" applyFont="1" applyFill="1"/>
    <xf numFmtId="0" fontId="53" fillId="0" borderId="0" xfId="37" applyFont="1" applyAlignment="1">
      <alignment horizontal="left" vertical="center" wrapText="1"/>
    </xf>
    <xf numFmtId="0" fontId="2" fillId="0" borderId="0" xfId="37" applyFont="1" applyAlignment="1">
      <alignment vertical="center" wrapText="1"/>
    </xf>
    <xf numFmtId="49" fontId="2" fillId="0" borderId="1" xfId="37" applyNumberFormat="1" applyFont="1" applyBorder="1" applyAlignment="1">
      <alignment horizontal="center" vertical="center" wrapText="1"/>
    </xf>
    <xf numFmtId="49" fontId="2" fillId="0" borderId="1" xfId="37" quotePrefix="1" applyNumberFormat="1" applyFont="1" applyBorder="1" applyAlignment="1">
      <alignment horizontal="center" vertical="center" wrapText="1"/>
    </xf>
    <xf numFmtId="0" fontId="2" fillId="0" borderId="1" xfId="37" applyFont="1" applyBorder="1" applyAlignment="1">
      <alignment vertical="center" wrapText="1"/>
    </xf>
    <xf numFmtId="0" fontId="6" fillId="2" borderId="0" xfId="37" applyFont="1" applyFill="1" applyAlignment="1">
      <alignment horizontal="right" vertical="top" wrapText="1"/>
    </xf>
    <xf numFmtId="173" fontId="6" fillId="0" borderId="0" xfId="37" applyNumberFormat="1" applyFont="1" applyAlignment="1">
      <alignment horizontal="center" vertical="top" wrapText="1"/>
    </xf>
    <xf numFmtId="173" fontId="15" fillId="0" borderId="0" xfId="37" applyNumberFormat="1" applyFont="1" applyAlignment="1">
      <alignment horizontal="center" vertical="top" wrapText="1"/>
    </xf>
    <xf numFmtId="173" fontId="15" fillId="2" borderId="0" xfId="37" applyNumberFormat="1" applyFont="1" applyFill="1" applyAlignment="1">
      <alignment horizontal="center" vertical="top" wrapText="1"/>
    </xf>
    <xf numFmtId="173" fontId="15" fillId="2" borderId="0" xfId="37" applyNumberFormat="1" applyFont="1" applyFill="1" applyAlignment="1">
      <alignment vertical="top" wrapText="1"/>
    </xf>
    <xf numFmtId="173" fontId="15" fillId="2" borderId="0" xfId="37" applyNumberFormat="1" applyFont="1" applyFill="1" applyAlignment="1">
      <alignment vertical="top"/>
    </xf>
    <xf numFmtId="0" fontId="6" fillId="2" borderId="0" xfId="37" quotePrefix="1" applyFont="1" applyFill="1" applyAlignment="1">
      <alignment horizontal="right" vertical="top" wrapText="1"/>
    </xf>
    <xf numFmtId="0" fontId="3" fillId="2" borderId="0" xfId="18" applyFont="1" applyFill="1" applyProtection="1">
      <protection locked="0"/>
    </xf>
    <xf numFmtId="3" fontId="6" fillId="2" borderId="0" xfId="18" applyNumberFormat="1" applyFont="1" applyFill="1" applyAlignment="1" applyProtection="1">
      <alignment horizontal="justify" vertical="top" wrapText="1"/>
      <protection locked="0"/>
    </xf>
    <xf numFmtId="3" fontId="2" fillId="2" borderId="1" xfId="18" applyNumberFormat="1" applyFont="1" applyFill="1" applyBorder="1" applyAlignment="1">
      <alignment wrapText="1"/>
    </xf>
    <xf numFmtId="3" fontId="4" fillId="2" borderId="0" xfId="18" applyNumberFormat="1" applyFont="1" applyFill="1" applyAlignment="1">
      <alignment vertical="top" wrapText="1"/>
    </xf>
    <xf numFmtId="0" fontId="3" fillId="2" borderId="0" xfId="18" applyFont="1" applyFill="1" applyAlignment="1">
      <alignment vertical="top" wrapText="1"/>
    </xf>
    <xf numFmtId="3" fontId="2" fillId="2" borderId="0" xfId="18" applyNumberFormat="1" applyFont="1" applyFill="1" applyAlignment="1">
      <alignment wrapText="1"/>
    </xf>
    <xf numFmtId="1" fontId="2" fillId="2" borderId="1" xfId="18" quotePrefix="1" applyNumberFormat="1" applyFont="1" applyFill="1" applyBorder="1" applyAlignment="1">
      <alignment horizontal="center" wrapText="1"/>
    </xf>
    <xf numFmtId="0" fontId="6" fillId="2" borderId="3" xfId="4" applyFont="1" applyFill="1" applyBorder="1" applyAlignment="1" applyProtection="1">
      <alignment vertical="center" wrapText="1"/>
      <protection locked="0"/>
    </xf>
    <xf numFmtId="3" fontId="6" fillId="2" borderId="0" xfId="4" applyNumberFormat="1" applyFont="1" applyFill="1" applyAlignment="1" applyProtection="1">
      <alignment horizontal="right" vertical="center"/>
      <protection locked="0"/>
    </xf>
    <xf numFmtId="0" fontId="6" fillId="2" borderId="0" xfId="4" applyFont="1" applyFill="1" applyAlignment="1" applyProtection="1">
      <alignment vertical="center" wrapText="1"/>
      <protection locked="0"/>
    </xf>
    <xf numFmtId="0" fontId="6" fillId="3" borderId="2" xfId="4" applyFont="1" applyFill="1" applyBorder="1" applyAlignment="1" applyProtection="1">
      <alignment vertical="center" wrapText="1"/>
      <protection locked="0"/>
    </xf>
    <xf numFmtId="3" fontId="8" fillId="3" borderId="2" xfId="4" applyNumberFormat="1" applyFont="1" applyFill="1" applyBorder="1" applyAlignment="1" applyProtection="1">
      <alignment horizontal="right" vertical="center"/>
      <protection locked="0"/>
    </xf>
    <xf numFmtId="3" fontId="8" fillId="4" borderId="2" xfId="38" applyNumberFormat="1" applyFont="1" applyFill="1" applyBorder="1" applyAlignment="1" applyProtection="1">
      <alignment horizontal="right" vertical="center"/>
      <protection locked="0"/>
    </xf>
    <xf numFmtId="3" fontId="6" fillId="2" borderId="0" xfId="18" applyNumberFormat="1" applyFont="1" applyFill="1" applyAlignment="1">
      <alignment vertical="center" wrapText="1"/>
    </xf>
    <xf numFmtId="3" fontId="6" fillId="2" borderId="0" xfId="18" applyNumberFormat="1" applyFont="1" applyFill="1" applyAlignment="1">
      <alignment horizontal="right" vertical="center" wrapText="1"/>
    </xf>
    <xf numFmtId="3" fontId="6" fillId="2" borderId="0" xfId="38" applyNumberFormat="1" applyFont="1" applyFill="1" applyAlignment="1" applyProtection="1">
      <alignment horizontal="right" vertical="center"/>
      <protection locked="0"/>
    </xf>
    <xf numFmtId="0" fontId="8" fillId="3" borderId="2" xfId="4" applyFont="1" applyFill="1" applyBorder="1" applyAlignment="1" applyProtection="1">
      <alignment vertical="center" wrapText="1"/>
      <protection locked="0"/>
    </xf>
    <xf numFmtId="0" fontId="3" fillId="2" borderId="0" xfId="5" applyFont="1" applyFill="1" applyAlignment="1">
      <alignment wrapText="1"/>
    </xf>
    <xf numFmtId="0" fontId="3" fillId="2" borderId="0" xfId="5" applyFont="1" applyFill="1" applyAlignment="1">
      <alignment horizontal="right"/>
    </xf>
    <xf numFmtId="0" fontId="3" fillId="2" borderId="0" xfId="5" applyFont="1" applyFill="1" applyAlignment="1">
      <alignment horizontal="left"/>
    </xf>
    <xf numFmtId="9" fontId="3" fillId="2" borderId="0" xfId="30" applyFont="1" applyFill="1" applyBorder="1" applyAlignment="1">
      <alignment horizontal="center"/>
    </xf>
    <xf numFmtId="0" fontId="2" fillId="2" borderId="0" xfId="5" applyFont="1" applyFill="1" applyAlignment="1">
      <alignment horizontal="left"/>
    </xf>
    <xf numFmtId="0" fontId="2" fillId="2" borderId="1" xfId="5" applyFont="1" applyFill="1" applyBorder="1" applyAlignment="1">
      <alignment horizontal="left"/>
    </xf>
    <xf numFmtId="0" fontId="2" fillId="2" borderId="1" xfId="5" applyFont="1" applyFill="1" applyBorder="1" applyAlignment="1">
      <alignment horizontal="center"/>
    </xf>
    <xf numFmtId="3" fontId="2" fillId="2" borderId="0" xfId="5" applyNumberFormat="1" applyFont="1" applyFill="1" applyAlignment="1">
      <alignment horizontal="left"/>
    </xf>
    <xf numFmtId="3" fontId="3" fillId="2" borderId="0" xfId="5" applyNumberFormat="1" applyFont="1" applyFill="1"/>
    <xf numFmtId="9" fontId="3" fillId="2" borderId="0" xfId="30" applyFont="1" applyFill="1" applyBorder="1" applyAlignment="1">
      <alignment horizontal="right"/>
    </xf>
    <xf numFmtId="3" fontId="6" fillId="3" borderId="2" xfId="5" applyNumberFormat="1" applyFont="1" applyFill="1" applyBorder="1"/>
    <xf numFmtId="49" fontId="3" fillId="0" borderId="3" xfId="0" applyNumberFormat="1" applyFont="1" applyBorder="1" applyAlignment="1">
      <alignment horizontal="right" vertical="top" wrapText="1"/>
    </xf>
    <xf numFmtId="49" fontId="3" fillId="7" borderId="0" xfId="0" applyNumberFormat="1" applyFont="1" applyFill="1" applyAlignment="1">
      <alignment horizontal="right" vertical="top" wrapText="1"/>
    </xf>
    <xf numFmtId="49" fontId="3" fillId="0" borderId="0" xfId="0" applyNumberFormat="1" applyFont="1" applyAlignment="1">
      <alignment horizontal="right" vertical="top" wrapText="1"/>
    </xf>
    <xf numFmtId="49" fontId="3" fillId="3" borderId="2" xfId="0" applyNumberFormat="1" applyFont="1" applyFill="1" applyBorder="1" applyAlignment="1">
      <alignment horizontal="right" vertical="top" wrapText="1"/>
    </xf>
    <xf numFmtId="49" fontId="6" fillId="0" borderId="0" xfId="0" applyNumberFormat="1" applyFont="1" applyAlignment="1">
      <alignment horizontal="right" vertical="top"/>
    </xf>
    <xf numFmtId="49" fontId="3" fillId="4" borderId="2" xfId="0" applyNumberFormat="1" applyFont="1" applyFill="1" applyBorder="1" applyAlignment="1">
      <alignment horizontal="right" vertical="top" wrapText="1"/>
    </xf>
    <xf numFmtId="3" fontId="6" fillId="0" borderId="3" xfId="0" applyNumberFormat="1" applyFont="1" applyBorder="1" applyAlignment="1">
      <alignment vertical="top"/>
    </xf>
    <xf numFmtId="176" fontId="6" fillId="0" borderId="0" xfId="0" applyNumberFormat="1" applyFont="1" applyAlignment="1">
      <alignment vertical="top"/>
    </xf>
    <xf numFmtId="3" fontId="6" fillId="0" borderId="0" xfId="0" quotePrefix="1" applyNumberFormat="1" applyFont="1" applyAlignment="1">
      <alignment vertical="top"/>
    </xf>
    <xf numFmtId="176" fontId="6" fillId="2" borderId="0" xfId="0" applyNumberFormat="1" applyFont="1" applyFill="1" applyAlignment="1">
      <alignment vertical="top"/>
    </xf>
    <xf numFmtId="3" fontId="6" fillId="4" borderId="2" xfId="0" applyNumberFormat="1" applyFont="1" applyFill="1" applyBorder="1" applyAlignment="1">
      <alignment vertical="top"/>
    </xf>
    <xf numFmtId="3" fontId="6" fillId="2" borderId="3" xfId="0" applyNumberFormat="1" applyFont="1" applyFill="1" applyBorder="1" applyAlignment="1">
      <alignment vertical="top"/>
    </xf>
    <xf numFmtId="0" fontId="2" fillId="2" borderId="1" xfId="5" applyFont="1" applyFill="1" applyBorder="1" applyAlignment="1">
      <alignment horizontal="center" vertical="center" wrapText="1"/>
    </xf>
    <xf numFmtId="0" fontId="6" fillId="3" borderId="2" xfId="0" applyFont="1" applyFill="1" applyBorder="1"/>
    <xf numFmtId="0" fontId="7" fillId="3" borderId="2" xfId="0" applyFont="1" applyFill="1" applyBorder="1"/>
    <xf numFmtId="0" fontId="2" fillId="2" borderId="0" xfId="0" applyFont="1" applyFill="1" applyAlignment="1">
      <alignment horizontal="center"/>
    </xf>
    <xf numFmtId="0" fontId="13" fillId="2" borderId="0" xfId="5" applyFont="1" applyFill="1" applyAlignment="1">
      <alignment horizontal="left" wrapText="1"/>
    </xf>
    <xf numFmtId="0" fontId="13" fillId="2" borderId="0" xfId="5" applyFont="1" applyFill="1" applyAlignment="1">
      <alignment wrapText="1"/>
    </xf>
    <xf numFmtId="3" fontId="13" fillId="2" borderId="0" xfId="5" applyNumberFormat="1" applyFont="1" applyFill="1"/>
    <xf numFmtId="3" fontId="13" fillId="2" borderId="0" xfId="5" applyNumberFormat="1" applyFont="1" applyFill="1" applyAlignment="1">
      <alignment horizontal="center" vertical="center"/>
    </xf>
    <xf numFmtId="0" fontId="2" fillId="2" borderId="0" xfId="5" applyFont="1" applyFill="1" applyAlignment="1">
      <alignment horizontal="left" wrapText="1"/>
    </xf>
    <xf numFmtId="3" fontId="2" fillId="2" borderId="1" xfId="5" applyNumberFormat="1" applyFont="1" applyFill="1" applyBorder="1" applyAlignment="1">
      <alignment horizontal="center" vertical="center"/>
    </xf>
    <xf numFmtId="0" fontId="2" fillId="2" borderId="0" xfId="5" applyFont="1" applyFill="1" applyAlignment="1">
      <alignment horizontal="center" wrapText="1"/>
    </xf>
    <xf numFmtId="3" fontId="2" fillId="2" borderId="1" xfId="5" applyNumberFormat="1" applyFont="1" applyFill="1" applyBorder="1" applyAlignment="1">
      <alignment horizontal="center" wrapText="1"/>
    </xf>
    <xf numFmtId="1" fontId="2" fillId="2" borderId="1" xfId="5" quotePrefix="1" applyNumberFormat="1" applyFont="1" applyFill="1" applyBorder="1" applyAlignment="1">
      <alignment horizontal="center" vertical="center" wrapText="1"/>
    </xf>
    <xf numFmtId="3" fontId="13" fillId="2" borderId="0" xfId="5" applyNumberFormat="1" applyFont="1" applyFill="1" applyAlignment="1">
      <alignment vertical="top"/>
    </xf>
    <xf numFmtId="167" fontId="6" fillId="2" borderId="0" xfId="3" applyNumberFormat="1" applyFont="1" applyFill="1" applyAlignment="1">
      <alignment vertical="top" wrapText="1"/>
    </xf>
    <xf numFmtId="3" fontId="6" fillId="2" borderId="0" xfId="5" applyNumberFormat="1" applyFont="1" applyFill="1" applyAlignment="1">
      <alignment vertical="top" wrapText="1"/>
    </xf>
    <xf numFmtId="167" fontId="6" fillId="2" borderId="0" xfId="17" applyNumberFormat="1" applyFont="1" applyFill="1" applyBorder="1" applyAlignment="1">
      <alignment vertical="top" wrapText="1"/>
    </xf>
    <xf numFmtId="3" fontId="8" fillId="5" borderId="2" xfId="5" applyNumberFormat="1" applyFont="1" applyFill="1" applyBorder="1" applyAlignment="1">
      <alignment vertical="top" wrapText="1"/>
    </xf>
    <xf numFmtId="9" fontId="8" fillId="5" borderId="2" xfId="3" applyFont="1" applyFill="1" applyBorder="1" applyAlignment="1">
      <alignment vertical="top" wrapText="1"/>
    </xf>
    <xf numFmtId="0" fontId="12" fillId="2" borderId="0" xfId="7" applyFill="1"/>
    <xf numFmtId="167" fontId="8" fillId="5" borderId="2" xfId="3" applyNumberFormat="1" applyFont="1" applyFill="1" applyBorder="1" applyAlignment="1">
      <alignment vertical="top" wrapText="1"/>
    </xf>
    <xf numFmtId="10" fontId="8" fillId="5" borderId="2" xfId="17" applyNumberFormat="1" applyFont="1" applyFill="1" applyBorder="1" applyAlignment="1">
      <alignment vertical="top" wrapText="1"/>
    </xf>
    <xf numFmtId="167" fontId="8" fillId="5" borderId="2" xfId="17" applyNumberFormat="1" applyFont="1" applyFill="1" applyBorder="1" applyAlignment="1">
      <alignment vertical="top" wrapText="1"/>
    </xf>
    <xf numFmtId="3" fontId="2" fillId="2" borderId="0" xfId="5" applyNumberFormat="1" applyFont="1" applyFill="1" applyAlignment="1">
      <alignment wrapText="1"/>
    </xf>
    <xf numFmtId="0" fontId="3" fillId="2" borderId="0" xfId="5" applyFont="1" applyFill="1" applyProtection="1">
      <protection locked="0"/>
    </xf>
    <xf numFmtId="3" fontId="2" fillId="2" borderId="1" xfId="18" applyNumberFormat="1" applyFont="1" applyFill="1" applyBorder="1" applyAlignment="1">
      <alignment horizontal="left" vertical="top" wrapText="1"/>
    </xf>
    <xf numFmtId="3" fontId="8" fillId="3" borderId="2" xfId="33" applyNumberFormat="1" applyFont="1" applyFill="1" applyBorder="1" applyAlignment="1" applyProtection="1">
      <alignment vertical="top"/>
    </xf>
    <xf numFmtId="10" fontId="6" fillId="2" borderId="0" xfId="17" applyNumberFormat="1" applyFont="1" applyFill="1" applyBorder="1" applyAlignment="1" applyProtection="1">
      <alignment vertical="top"/>
    </xf>
    <xf numFmtId="2" fontId="2" fillId="2" borderId="0" xfId="13" applyNumberFormat="1" applyFont="1" applyFill="1" applyAlignment="1" applyProtection="1">
      <alignment vertical="top"/>
      <protection locked="0"/>
    </xf>
    <xf numFmtId="2" fontId="13" fillId="2" borderId="0" xfId="13" applyNumberFormat="1" applyFont="1" applyFill="1" applyAlignment="1" applyProtection="1">
      <alignment vertical="top" wrapText="1"/>
      <protection locked="0"/>
    </xf>
    <xf numFmtId="0" fontId="13" fillId="2" borderId="0" xfId="5" applyFont="1" applyFill="1" applyAlignment="1">
      <alignment horizontal="left" vertical="top" wrapText="1"/>
    </xf>
    <xf numFmtId="0" fontId="13" fillId="2" borderId="0" xfId="13" applyFont="1" applyFill="1" applyAlignment="1">
      <alignment vertical="top" wrapText="1"/>
    </xf>
    <xf numFmtId="0" fontId="2" fillId="2" borderId="0" xfId="5" applyFont="1" applyFill="1" applyAlignment="1">
      <alignment horizontal="left" vertical="top"/>
    </xf>
    <xf numFmtId="0" fontId="2" fillId="2" borderId="0" xfId="13" applyFont="1" applyFill="1" applyAlignment="1">
      <alignment vertical="center"/>
    </xf>
    <xf numFmtId="0" fontId="2" fillId="2" borderId="1" xfId="13" applyFont="1" applyFill="1" applyBorder="1" applyAlignment="1">
      <alignment horizontal="center"/>
    </xf>
    <xf numFmtId="0" fontId="8" fillId="4" borderId="2" xfId="5" applyFont="1" applyFill="1" applyBorder="1"/>
    <xf numFmtId="166" fontId="8" fillId="2" borderId="0" xfId="5" applyNumberFormat="1" applyFont="1" applyFill="1"/>
    <xf numFmtId="166" fontId="2" fillId="2" borderId="1" xfId="5" applyNumberFormat="1" applyFont="1" applyFill="1" applyBorder="1" applyAlignment="1">
      <alignment horizontal="center" vertical="center" wrapText="1"/>
    </xf>
    <xf numFmtId="3" fontId="2" fillId="2" borderId="0" xfId="5" applyNumberFormat="1" applyFont="1" applyFill="1" applyAlignment="1">
      <alignment horizontal="center" vertical="center" wrapText="1"/>
    </xf>
    <xf numFmtId="3" fontId="6" fillId="4" borderId="2" xfId="5" applyNumberFormat="1" applyFont="1" applyFill="1" applyBorder="1"/>
    <xf numFmtId="173" fontId="3" fillId="2" borderId="0" xfId="2" applyNumberFormat="1" applyFont="1" applyFill="1"/>
    <xf numFmtId="49" fontId="2" fillId="2" borderId="1" xfId="0" applyNumberFormat="1" applyFont="1" applyFill="1" applyBorder="1" applyAlignment="1">
      <alignment horizontal="center" vertical="center"/>
    </xf>
    <xf numFmtId="49" fontId="2" fillId="2" borderId="0" xfId="0" applyNumberFormat="1" applyFont="1" applyFill="1"/>
    <xf numFmtId="49" fontId="2" fillId="2" borderId="5" xfId="0" applyNumberFormat="1" applyFont="1" applyFill="1" applyBorder="1" applyAlignment="1">
      <alignment horizontal="center" vertical="center" wrapText="1"/>
    </xf>
    <xf numFmtId="49" fontId="2" fillId="2" borderId="12" xfId="0" applyNumberFormat="1" applyFont="1" applyFill="1" applyBorder="1" applyAlignment="1">
      <alignment horizontal="center" vertical="center" wrapText="1"/>
    </xf>
    <xf numFmtId="49" fontId="2" fillId="2" borderId="10"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wrapText="1"/>
    </xf>
    <xf numFmtId="49" fontId="6" fillId="2" borderId="0" xfId="0" applyNumberFormat="1" applyFont="1" applyFill="1" applyAlignment="1">
      <alignment horizontal="left" vertical="center" wrapText="1"/>
    </xf>
    <xf numFmtId="49" fontId="6" fillId="2" borderId="0" xfId="0" applyNumberFormat="1" applyFont="1" applyFill="1" applyAlignment="1">
      <alignment vertical="center"/>
    </xf>
    <xf numFmtId="2" fontId="6" fillId="2" borderId="0" xfId="0" applyNumberFormat="1" applyFont="1" applyFill="1" applyAlignment="1">
      <alignment vertical="center" wrapText="1"/>
    </xf>
    <xf numFmtId="49" fontId="24" fillId="2" borderId="0" xfId="0" applyNumberFormat="1" applyFont="1" applyFill="1" applyAlignment="1">
      <alignment horizontal="left" vertical="top"/>
    </xf>
    <xf numFmtId="49" fontId="6" fillId="0" borderId="3" xfId="0" applyNumberFormat="1" applyFont="1" applyBorder="1" applyAlignment="1">
      <alignment horizontal="right" vertical="top" wrapText="1"/>
    </xf>
    <xf numFmtId="49" fontId="6" fillId="7" borderId="0" xfId="0" applyNumberFormat="1" applyFont="1" applyFill="1" applyAlignment="1">
      <alignment horizontal="right" vertical="top" wrapText="1"/>
    </xf>
    <xf numFmtId="49" fontId="6" fillId="4" borderId="2" xfId="0" applyNumberFormat="1" applyFont="1" applyFill="1" applyBorder="1" applyAlignment="1">
      <alignment horizontal="right" vertical="top" wrapText="1"/>
    </xf>
    <xf numFmtId="173" fontId="6" fillId="2" borderId="3" xfId="0" applyNumberFormat="1" applyFont="1" applyFill="1" applyBorder="1" applyAlignment="1">
      <alignment vertical="top" wrapText="1"/>
    </xf>
    <xf numFmtId="173" fontId="6" fillId="2" borderId="0" xfId="0" applyNumberFormat="1" applyFont="1" applyFill="1" applyAlignment="1">
      <alignment vertical="top" wrapText="1"/>
    </xf>
    <xf numFmtId="173" fontId="6" fillId="0" borderId="0" xfId="0" applyNumberFormat="1" applyFont="1" applyAlignment="1">
      <alignment vertical="top" wrapText="1"/>
    </xf>
    <xf numFmtId="173" fontId="6" fillId="0" borderId="0" xfId="0" applyNumberFormat="1" applyFont="1" applyAlignment="1">
      <alignment vertical="top"/>
    </xf>
    <xf numFmtId="173" fontId="6" fillId="3" borderId="2" xfId="0" quotePrefix="1" applyNumberFormat="1" applyFont="1" applyFill="1" applyBorder="1" applyAlignment="1">
      <alignment vertical="top" wrapText="1"/>
    </xf>
    <xf numFmtId="0" fontId="2" fillId="2" borderId="1" xfId="7" applyFont="1" applyFill="1" applyBorder="1" applyAlignment="1">
      <alignment horizontal="center" vertical="center" wrapText="1"/>
    </xf>
    <xf numFmtId="0" fontId="2" fillId="2" borderId="1" xfId="5" applyFont="1" applyFill="1" applyBorder="1" applyAlignment="1">
      <alignment horizontal="center" vertical="center" wrapText="1"/>
    </xf>
    <xf numFmtId="0" fontId="2" fillId="2" borderId="1" xfId="13" applyFont="1" applyFill="1" applyBorder="1" applyAlignment="1">
      <alignment horizontal="center" vertical="center" wrapText="1"/>
    </xf>
    <xf numFmtId="0" fontId="2" fillId="2" borderId="4" xfId="13" applyFont="1" applyFill="1" applyBorder="1" applyAlignment="1">
      <alignment horizontal="center" vertical="center" wrapText="1"/>
    </xf>
    <xf numFmtId="0" fontId="2" fillId="2" borderId="10" xfId="13" applyFont="1" applyFill="1" applyBorder="1" applyAlignment="1">
      <alignment horizontal="center" vertical="center" wrapText="1"/>
    </xf>
    <xf numFmtId="0" fontId="2" fillId="0" borderId="1" xfId="37" applyFont="1" applyBorder="1" applyAlignment="1">
      <alignment horizontal="center" vertical="center" wrapText="1"/>
    </xf>
    <xf numFmtId="3" fontId="2" fillId="2" borderId="2" xfId="14" applyNumberFormat="1" applyFont="1" applyFill="1" applyBorder="1" applyAlignment="1">
      <alignment horizontal="center" vertical="center" wrapText="1"/>
    </xf>
    <xf numFmtId="3" fontId="2" fillId="2" borderId="12" xfId="14" applyNumberFormat="1" applyFont="1" applyFill="1" applyBorder="1" applyAlignment="1">
      <alignment horizontal="center" vertical="center" wrapText="1"/>
    </xf>
    <xf numFmtId="3" fontId="2" fillId="2" borderId="5" xfId="14" applyNumberFormat="1" applyFont="1" applyFill="1" applyBorder="1" applyAlignment="1">
      <alignment horizontal="center" vertical="center" wrapText="1"/>
    </xf>
    <xf numFmtId="3" fontId="2" fillId="2" borderId="0" xfId="14" applyNumberFormat="1" applyFont="1" applyFill="1" applyAlignment="1">
      <alignment horizontal="center" vertical="center" wrapText="1"/>
    </xf>
    <xf numFmtId="1" fontId="2" fillId="2" borderId="1" xfId="17" quotePrefix="1" applyNumberFormat="1" applyFont="1" applyFill="1" applyBorder="1" applyAlignment="1">
      <alignment horizontal="center" vertical="center" wrapText="1"/>
    </xf>
    <xf numFmtId="1" fontId="2" fillId="2" borderId="1" xfId="5" applyNumberFormat="1" applyFont="1" applyFill="1" applyBorder="1" applyAlignment="1">
      <alignment horizontal="center" vertical="center" wrapText="1"/>
    </xf>
    <xf numFmtId="0" fontId="3" fillId="0" borderId="0" xfId="0" applyFont="1" applyAlignment="1">
      <alignment horizontal="left" vertical="center"/>
    </xf>
    <xf numFmtId="3" fontId="13" fillId="2" borderId="1" xfId="7" quotePrefix="1" applyNumberFormat="1" applyFont="1" applyFill="1" applyBorder="1" applyAlignment="1">
      <alignment horizontal="left" wrapText="1"/>
    </xf>
    <xf numFmtId="3" fontId="8" fillId="3" borderId="2" xfId="7" applyNumberFormat="1" applyFont="1" applyFill="1" applyBorder="1" applyAlignment="1">
      <alignment horizontal="right" vertical="top" wrapText="1"/>
    </xf>
    <xf numFmtId="3" fontId="6" fillId="4" borderId="2" xfId="5" applyNumberFormat="1" applyFont="1" applyFill="1" applyBorder="1" applyAlignment="1">
      <alignment vertical="center" wrapText="1"/>
    </xf>
    <xf numFmtId="10" fontId="6" fillId="4" borderId="2" xfId="31" applyNumberFormat="1" applyFont="1" applyFill="1" applyBorder="1" applyAlignment="1">
      <alignment vertical="center" wrapText="1"/>
    </xf>
    <xf numFmtId="3" fontId="6" fillId="2" borderId="0" xfId="5" applyNumberFormat="1" applyFont="1" applyFill="1" applyAlignment="1">
      <alignment vertical="center" wrapText="1"/>
    </xf>
    <xf numFmtId="10" fontId="6" fillId="2" borderId="0" xfId="31" applyNumberFormat="1" applyFont="1" applyFill="1" applyAlignment="1">
      <alignment vertical="center" wrapText="1"/>
    </xf>
    <xf numFmtId="3" fontId="6" fillId="3" borderId="2" xfId="5" applyNumberFormat="1" applyFont="1" applyFill="1" applyBorder="1" applyAlignment="1">
      <alignment vertical="center" wrapText="1"/>
    </xf>
    <xf numFmtId="10" fontId="6" fillId="3" borderId="2" xfId="31" applyNumberFormat="1" applyFont="1" applyFill="1" applyBorder="1" applyAlignment="1">
      <alignment vertical="center" wrapText="1"/>
    </xf>
    <xf numFmtId="0" fontId="3" fillId="0" borderId="0" xfId="1" applyFont="1" applyAlignment="1">
      <alignment horizontal="right"/>
    </xf>
    <xf numFmtId="0" fontId="26" fillId="0" borderId="0" xfId="7" applyFont="1" applyAlignment="1">
      <alignment horizontal="left" vertical="top" wrapText="1"/>
    </xf>
    <xf numFmtId="0" fontId="2" fillId="0" borderId="1" xfId="7" applyFont="1" applyBorder="1" applyAlignment="1">
      <alignment horizontal="center" vertical="center" wrapText="1"/>
    </xf>
    <xf numFmtId="0" fontId="2" fillId="0" borderId="0" xfId="2" applyFont="1" applyAlignment="1">
      <alignment horizontal="right" vertical="center" wrapText="1"/>
    </xf>
    <xf numFmtId="0" fontId="2" fillId="0" borderId="1" xfId="2" applyFont="1" applyBorder="1" applyAlignment="1">
      <alignment vertical="center" wrapText="1"/>
    </xf>
    <xf numFmtId="0" fontId="2" fillId="0" borderId="1" xfId="2" applyFont="1" applyBorder="1" applyAlignment="1">
      <alignment horizontal="center" vertical="center"/>
    </xf>
    <xf numFmtId="0" fontId="3" fillId="0" borderId="0" xfId="13" applyFont="1" applyAlignment="1">
      <alignment horizontal="right" vertical="center" wrapText="1"/>
    </xf>
    <xf numFmtId="0" fontId="3" fillId="0" borderId="0" xfId="13" applyFont="1" applyAlignment="1">
      <alignment vertical="center" wrapText="1"/>
    </xf>
    <xf numFmtId="3" fontId="3" fillId="0" borderId="0" xfId="2" applyNumberFormat="1" applyFont="1" applyAlignment="1">
      <alignment vertical="center"/>
    </xf>
    <xf numFmtId="0" fontId="3" fillId="0" borderId="1" xfId="13" applyFont="1" applyBorder="1" applyAlignment="1">
      <alignment vertical="center" wrapText="1"/>
    </xf>
    <xf numFmtId="3" fontId="3" fillId="0" borderId="1" xfId="2" applyNumberFormat="1" applyFont="1" applyBorder="1" applyAlignment="1">
      <alignment vertical="center"/>
    </xf>
    <xf numFmtId="3" fontId="6" fillId="0" borderId="1" xfId="2" applyNumberFormat="1" applyFont="1" applyBorder="1" applyAlignment="1">
      <alignment vertical="center"/>
    </xf>
    <xf numFmtId="3" fontId="16" fillId="0" borderId="0" xfId="2" applyNumberFormat="1" applyFont="1" applyAlignment="1">
      <alignment horizontal="center" vertical="center"/>
    </xf>
    <xf numFmtId="0" fontId="2" fillId="0" borderId="0" xfId="13" applyFont="1" applyAlignment="1">
      <alignment horizontal="right" vertical="center" wrapText="1"/>
    </xf>
    <xf numFmtId="0" fontId="2" fillId="0" borderId="1" xfId="13" applyFont="1" applyBorder="1" applyAlignment="1">
      <alignment vertical="center" wrapText="1"/>
    </xf>
    <xf numFmtId="0" fontId="3" fillId="2" borderId="1" xfId="13" applyFont="1" applyFill="1" applyBorder="1" applyAlignment="1">
      <alignment vertical="center" wrapText="1"/>
    </xf>
    <xf numFmtId="0" fontId="2" fillId="0" borderId="1" xfId="13" applyFont="1" applyBorder="1" applyAlignment="1">
      <alignment vertical="center"/>
    </xf>
    <xf numFmtId="167" fontId="3" fillId="0" borderId="0" xfId="2" applyNumberFormat="1" applyFont="1" applyAlignment="1">
      <alignment vertical="center"/>
    </xf>
    <xf numFmtId="167" fontId="3" fillId="0" borderId="1" xfId="2" applyNumberFormat="1" applyFont="1" applyBorder="1" applyAlignment="1">
      <alignment vertical="center"/>
    </xf>
    <xf numFmtId="0" fontId="2" fillId="0" borderId="0" xfId="13" applyFont="1" applyAlignment="1">
      <alignment horizontal="right" vertical="center"/>
    </xf>
    <xf numFmtId="0" fontId="3" fillId="0" borderId="0" xfId="13" applyFont="1" applyAlignment="1">
      <alignment horizontal="right" vertical="top" wrapText="1"/>
    </xf>
    <xf numFmtId="167" fontId="3" fillId="0" borderId="0" xfId="2" applyNumberFormat="1" applyFont="1" applyAlignment="1">
      <alignment vertical="top"/>
    </xf>
    <xf numFmtId="0" fontId="16" fillId="0" borderId="0" xfId="13" applyFont="1" applyAlignment="1">
      <alignment horizontal="left" vertical="center" wrapText="1" indent="2"/>
    </xf>
    <xf numFmtId="167" fontId="16" fillId="0" borderId="0" xfId="2" applyNumberFormat="1" applyFont="1" applyAlignment="1">
      <alignment vertical="top"/>
    </xf>
    <xf numFmtId="0" fontId="6" fillId="0" borderId="0" xfId="13" applyFont="1" applyAlignment="1">
      <alignment horizontal="right" vertical="center" wrapText="1"/>
    </xf>
    <xf numFmtId="0" fontId="6" fillId="0" borderId="1" xfId="13" applyFont="1" applyBorder="1" applyAlignment="1">
      <alignment vertical="center" wrapText="1"/>
    </xf>
    <xf numFmtId="0" fontId="2" fillId="0" borderId="1" xfId="2" applyFont="1" applyBorder="1" applyAlignment="1">
      <alignment horizontal="right" vertical="center"/>
    </xf>
    <xf numFmtId="167" fontId="6" fillId="0" borderId="0" xfId="2" applyNumberFormat="1" applyFont="1" applyAlignment="1">
      <alignment vertical="center"/>
    </xf>
    <xf numFmtId="167" fontId="6" fillId="0" borderId="0" xfId="2" applyNumberFormat="1" applyFont="1" applyAlignment="1">
      <alignment vertical="top"/>
    </xf>
    <xf numFmtId="0" fontId="6" fillId="0" borderId="0" xfId="13" applyFont="1" applyAlignment="1">
      <alignment horizontal="right" vertical="top" wrapText="1"/>
    </xf>
    <xf numFmtId="167" fontId="6" fillId="0" borderId="1" xfId="2" applyNumberFormat="1" applyFont="1" applyBorder="1" applyAlignment="1">
      <alignment vertical="top"/>
    </xf>
    <xf numFmtId="184" fontId="3" fillId="0" borderId="0" xfId="2" applyNumberFormat="1" applyFont="1" applyAlignment="1">
      <alignment vertical="center"/>
    </xf>
    <xf numFmtId="167" fontId="26" fillId="0" borderId="0" xfId="2" applyNumberFormat="1" applyFont="1" applyAlignment="1">
      <alignment vertical="center"/>
    </xf>
    <xf numFmtId="3" fontId="6" fillId="0" borderId="0" xfId="13" applyNumberFormat="1" applyFont="1" applyAlignment="1">
      <alignment horizontal="right" vertical="center" wrapText="1"/>
    </xf>
    <xf numFmtId="3" fontId="6" fillId="0" borderId="3" xfId="13" applyNumberFormat="1" applyFont="1" applyBorder="1" applyAlignment="1">
      <alignment vertical="center" wrapText="1"/>
    </xf>
    <xf numFmtId="3" fontId="3" fillId="0" borderId="3" xfId="2" applyNumberFormat="1" applyFont="1" applyBorder="1" applyAlignment="1">
      <alignment vertical="center"/>
    </xf>
    <xf numFmtId="3" fontId="6" fillId="0" borderId="3" xfId="2" applyNumberFormat="1" applyFont="1" applyBorder="1" applyAlignment="1">
      <alignment vertical="center"/>
    </xf>
    <xf numFmtId="167" fontId="6" fillId="0" borderId="1" xfId="2" applyNumberFormat="1" applyFont="1" applyBorder="1" applyAlignment="1">
      <alignment vertical="center"/>
    </xf>
    <xf numFmtId="0" fontId="6" fillId="0" borderId="0" xfId="13" applyFont="1" applyAlignment="1">
      <alignment vertical="center" wrapText="1"/>
    </xf>
    <xf numFmtId="10" fontId="3" fillId="0" borderId="0" xfId="2" applyNumberFormat="1" applyFont="1" applyAlignment="1">
      <alignment vertical="center"/>
    </xf>
    <xf numFmtId="0" fontId="6" fillId="0" borderId="0" xfId="13" applyFont="1" applyAlignment="1">
      <alignment vertical="top" wrapText="1"/>
    </xf>
    <xf numFmtId="0" fontId="3" fillId="0" borderId="1" xfId="2" applyFont="1" applyBorder="1" applyAlignment="1">
      <alignment vertical="center"/>
    </xf>
    <xf numFmtId="0" fontId="3" fillId="0" borderId="0" xfId="13" applyFont="1" applyAlignment="1">
      <alignment vertical="top" wrapText="1"/>
    </xf>
    <xf numFmtId="3" fontId="3" fillId="2" borderId="0" xfId="2" applyNumberFormat="1" applyFont="1" applyFill="1" applyAlignment="1">
      <alignment vertical="center"/>
    </xf>
    <xf numFmtId="9" fontId="3" fillId="2" borderId="1" xfId="30" applyFont="1" applyFill="1" applyBorder="1" applyAlignment="1">
      <alignment vertical="center"/>
    </xf>
    <xf numFmtId="185" fontId="3" fillId="2" borderId="0" xfId="2" applyNumberFormat="1" applyFont="1" applyFill="1" applyAlignment="1">
      <alignment vertical="center"/>
    </xf>
    <xf numFmtId="0" fontId="3" fillId="2" borderId="1" xfId="2" applyFont="1" applyFill="1" applyBorder="1" applyAlignment="1">
      <alignment vertical="center"/>
    </xf>
    <xf numFmtId="3" fontId="6" fillId="2" borderId="0" xfId="42" applyNumberFormat="1" applyFont="1" applyFill="1" applyAlignment="1">
      <alignment vertical="center"/>
    </xf>
    <xf numFmtId="3" fontId="3" fillId="2" borderId="0" xfId="42" applyNumberFormat="1" applyFont="1" applyFill="1" applyAlignment="1">
      <alignment vertical="center"/>
    </xf>
    <xf numFmtId="167" fontId="6" fillId="2" borderId="1" xfId="42" applyNumberFormat="1" applyFont="1" applyFill="1" applyBorder="1" applyAlignment="1">
      <alignment vertical="center"/>
    </xf>
    <xf numFmtId="167" fontId="3" fillId="2" borderId="1" xfId="42" applyNumberFormat="1" applyFont="1" applyFill="1" applyBorder="1" applyAlignment="1">
      <alignment vertical="center"/>
    </xf>
    <xf numFmtId="167" fontId="3" fillId="2" borderId="1" xfId="2" applyNumberFormat="1" applyFont="1" applyFill="1" applyBorder="1" applyAlignment="1">
      <alignment vertical="center"/>
    </xf>
    <xf numFmtId="0" fontId="2" fillId="0" borderId="0" xfId="2" applyFont="1" applyAlignment="1">
      <alignment horizontal="left" vertical="top"/>
    </xf>
    <xf numFmtId="0" fontId="13" fillId="0" borderId="0" xfId="2" applyFont="1" applyAlignment="1">
      <alignment vertical="top" wrapText="1"/>
    </xf>
    <xf numFmtId="0" fontId="6" fillId="0" borderId="0" xfId="25" applyFont="1" applyAlignment="1">
      <alignment vertical="top"/>
    </xf>
    <xf numFmtId="0" fontId="13" fillId="0" borderId="0" xfId="2" applyFont="1" applyAlignment="1">
      <alignment horizontal="left" vertical="top"/>
    </xf>
    <xf numFmtId="0" fontId="2" fillId="0" borderId="1" xfId="2" applyFont="1" applyBorder="1" applyAlignment="1">
      <alignment horizontal="center" vertical="top" wrapText="1"/>
    </xf>
    <xf numFmtId="3" fontId="2" fillId="0" borderId="0" xfId="29" applyNumberFormat="1" applyFont="1" applyAlignment="1">
      <alignment horizontal="left" wrapText="1"/>
    </xf>
    <xf numFmtId="3" fontId="2" fillId="0" borderId="1" xfId="29" applyNumberFormat="1" applyFont="1" applyBorder="1" applyAlignment="1">
      <alignment horizontal="left" vertical="top" wrapText="1"/>
    </xf>
    <xf numFmtId="3" fontId="2" fillId="0" borderId="1" xfId="29" applyNumberFormat="1" applyFont="1" applyBorder="1" applyAlignment="1">
      <alignment horizontal="center" vertical="center" wrapText="1"/>
    </xf>
    <xf numFmtId="3" fontId="13" fillId="0" borderId="0" xfId="29" applyNumberFormat="1" applyFont="1" applyAlignment="1">
      <alignment horizontal="left" vertical="top" wrapText="1"/>
    </xf>
    <xf numFmtId="3" fontId="6" fillId="0" borderId="0" xfId="2" applyNumberFormat="1" applyFont="1" applyAlignment="1">
      <alignment horizontal="right" vertical="top" wrapText="1"/>
    </xf>
    <xf numFmtId="3" fontId="6" fillId="0" borderId="0" xfId="2" applyNumberFormat="1" applyFont="1" applyAlignment="1">
      <alignment vertical="top" wrapText="1"/>
    </xf>
    <xf numFmtId="0" fontId="6" fillId="0" borderId="0" xfId="2" applyFont="1" applyAlignment="1">
      <alignment horizontal="right" vertical="top" wrapText="1"/>
    </xf>
    <xf numFmtId="3" fontId="15" fillId="0" borderId="0" xfId="2" applyNumberFormat="1" applyFont="1" applyAlignment="1">
      <alignment horizontal="left" vertical="top" wrapText="1" indent="1"/>
    </xf>
    <xf numFmtId="3" fontId="15" fillId="0" borderId="0" xfId="2" applyNumberFormat="1" applyFont="1" applyAlignment="1">
      <alignment horizontal="right" vertical="top" wrapText="1"/>
    </xf>
    <xf numFmtId="0" fontId="15" fillId="0" borderId="0" xfId="2" applyFont="1" applyAlignment="1">
      <alignment horizontal="right" vertical="top" wrapText="1"/>
    </xf>
    <xf numFmtId="3" fontId="15" fillId="0" borderId="0" xfId="2" applyNumberFormat="1" applyFont="1" applyAlignment="1">
      <alignment horizontal="right" vertical="top"/>
    </xf>
    <xf numFmtId="3" fontId="6" fillId="0" borderId="0" xfId="2" applyNumberFormat="1" applyFont="1" applyAlignment="1">
      <alignment horizontal="right" vertical="top"/>
    </xf>
    <xf numFmtId="3" fontId="8" fillId="3" borderId="2" xfId="2" applyNumberFormat="1" applyFont="1" applyFill="1" applyBorder="1" applyAlignment="1">
      <alignment horizontal="right" vertical="top" wrapText="1"/>
    </xf>
    <xf numFmtId="3" fontId="8" fillId="3" borderId="2" xfId="2" applyNumberFormat="1" applyFont="1" applyFill="1" applyBorder="1" applyAlignment="1">
      <alignment vertical="top" wrapText="1"/>
    </xf>
    <xf numFmtId="3" fontId="8" fillId="3" borderId="2" xfId="2" applyNumberFormat="1" applyFont="1" applyFill="1" applyBorder="1" applyAlignment="1">
      <alignment horizontal="right" vertical="top"/>
    </xf>
    <xf numFmtId="0" fontId="8" fillId="3" borderId="2" xfId="2" applyFont="1" applyFill="1" applyBorder="1" applyAlignment="1">
      <alignment horizontal="right" vertical="top" wrapText="1"/>
    </xf>
    <xf numFmtId="3" fontId="6" fillId="0" borderId="0" xfId="2" applyNumberFormat="1" applyFont="1" applyAlignment="1">
      <alignment vertical="top"/>
    </xf>
    <xf numFmtId="3" fontId="15" fillId="0" borderId="0" xfId="2" applyNumberFormat="1" applyFont="1" applyAlignment="1">
      <alignment vertical="top" wrapText="1"/>
    </xf>
    <xf numFmtId="3" fontId="8" fillId="3" borderId="1" xfId="2" applyNumberFormat="1" applyFont="1" applyFill="1" applyBorder="1" applyAlignment="1">
      <alignment horizontal="right" vertical="top" wrapText="1"/>
    </xf>
    <xf numFmtId="3" fontId="8" fillId="3" borderId="1" xfId="2" applyNumberFormat="1" applyFont="1" applyFill="1" applyBorder="1" applyAlignment="1">
      <alignment vertical="top" wrapText="1"/>
    </xf>
    <xf numFmtId="3" fontId="8" fillId="3" borderId="1" xfId="2" applyNumberFormat="1" applyFont="1" applyFill="1" applyBorder="1" applyAlignment="1">
      <alignment horizontal="right" vertical="top"/>
    </xf>
    <xf numFmtId="0" fontId="8" fillId="3" borderId="1" xfId="2" applyFont="1" applyFill="1" applyBorder="1" applyAlignment="1">
      <alignment horizontal="right" vertical="top" wrapText="1"/>
    </xf>
    <xf numFmtId="0" fontId="6" fillId="0" borderId="0" xfId="22" applyFont="1" applyAlignment="1">
      <alignment horizontal="right" vertical="top" wrapText="1"/>
    </xf>
    <xf numFmtId="0" fontId="6" fillId="0" borderId="0" xfId="22" applyFont="1" applyAlignment="1">
      <alignment horizontal="justify" vertical="top" wrapText="1"/>
    </xf>
    <xf numFmtId="168" fontId="6" fillId="0" borderId="0" xfId="12" applyNumberFormat="1" applyFont="1" applyBorder="1" applyAlignment="1">
      <alignment horizontal="center" vertical="top" wrapText="1"/>
    </xf>
    <xf numFmtId="1" fontId="6" fillId="0" borderId="0" xfId="22" applyNumberFormat="1" applyFont="1" applyAlignment="1">
      <alignment horizontal="center" vertical="top" wrapText="1"/>
    </xf>
    <xf numFmtId="3" fontId="8" fillId="3" borderId="3" xfId="2" applyNumberFormat="1" applyFont="1" applyFill="1" applyBorder="1" applyAlignment="1">
      <alignment horizontal="right" vertical="top" wrapText="1"/>
    </xf>
    <xf numFmtId="3" fontId="8" fillId="3" borderId="3" xfId="2" applyNumberFormat="1" applyFont="1" applyFill="1" applyBorder="1" applyAlignment="1">
      <alignment vertical="top" wrapText="1"/>
    </xf>
    <xf numFmtId="3" fontId="8" fillId="3" borderId="3" xfId="2" applyNumberFormat="1" applyFont="1" applyFill="1" applyBorder="1" applyAlignment="1">
      <alignment horizontal="right" vertical="top"/>
    </xf>
    <xf numFmtId="0" fontId="8" fillId="3" borderId="3" xfId="2" applyFont="1" applyFill="1" applyBorder="1" applyAlignment="1">
      <alignment horizontal="right" vertical="top" wrapText="1"/>
    </xf>
    <xf numFmtId="3" fontId="13" fillId="0" borderId="0" xfId="2" applyNumberFormat="1" applyFont="1" applyAlignment="1">
      <alignment horizontal="left" vertical="top"/>
    </xf>
    <xf numFmtId="167" fontId="8" fillId="0" borderId="0" xfId="38" applyNumberFormat="1" applyFont="1" applyFill="1" applyAlignment="1">
      <alignment horizontal="right" vertical="top"/>
    </xf>
    <xf numFmtId="167" fontId="15" fillId="0" borderId="0" xfId="17" applyNumberFormat="1" applyFont="1" applyAlignment="1">
      <alignment horizontal="right" vertical="top"/>
    </xf>
    <xf numFmtId="167" fontId="8" fillId="3" borderId="2" xfId="38" applyNumberFormat="1" applyFont="1" applyFill="1" applyBorder="1" applyAlignment="1">
      <alignment horizontal="right" vertical="top"/>
    </xf>
    <xf numFmtId="4" fontId="6" fillId="0" borderId="0" xfId="2" applyNumberFormat="1" applyFont="1" applyAlignment="1">
      <alignment horizontal="right" vertical="top"/>
    </xf>
    <xf numFmtId="0" fontId="26" fillId="2" borderId="0" xfId="5" applyFont="1" applyFill="1" applyAlignment="1">
      <alignment horizontal="left" wrapText="1"/>
    </xf>
    <xf numFmtId="3" fontId="2" fillId="0" borderId="0" xfId="18" applyNumberFormat="1" applyFont="1" applyAlignment="1">
      <alignment vertical="top"/>
    </xf>
    <xf numFmtId="171" fontId="3" fillId="2" borderId="0" xfId="15" applyFont="1" applyFill="1" applyBorder="1"/>
    <xf numFmtId="171" fontId="2" fillId="2" borderId="1" xfId="15" applyFont="1" applyFill="1" applyBorder="1" applyAlignment="1">
      <alignment horizontal="center" vertical="center" wrapText="1"/>
    </xf>
    <xf numFmtId="3" fontId="2" fillId="2" borderId="2" xfId="18" applyNumberFormat="1" applyFont="1" applyFill="1" applyBorder="1" applyAlignment="1">
      <alignment horizontal="center" vertical="center" wrapText="1"/>
    </xf>
    <xf numFmtId="3" fontId="35" fillId="2" borderId="1" xfId="18" applyNumberFormat="1" applyFont="1" applyFill="1" applyBorder="1" applyAlignment="1">
      <alignment wrapText="1"/>
    </xf>
    <xf numFmtId="186" fontId="3" fillId="2" borderId="0" xfId="15" applyNumberFormat="1" applyFont="1" applyFill="1" applyBorder="1"/>
    <xf numFmtId="0" fontId="11" fillId="2" borderId="0" xfId="14" applyFont="1" applyFill="1" applyAlignment="1">
      <alignment vertical="justify"/>
    </xf>
    <xf numFmtId="0" fontId="3" fillId="2" borderId="0" xfId="14" applyFont="1" applyFill="1" applyAlignment="1">
      <alignment vertical="justify"/>
    </xf>
    <xf numFmtId="3" fontId="2" fillId="2" borderId="0" xfId="14" applyNumberFormat="1" applyFont="1" applyFill="1" applyAlignment="1">
      <alignment horizontal="left" vertical="top"/>
    </xf>
    <xf numFmtId="0" fontId="2" fillId="2" borderId="0" xfId="16" applyFont="1" applyFill="1" applyAlignment="1">
      <alignment horizontal="left" vertical="top" wrapText="1"/>
    </xf>
    <xf numFmtId="0" fontId="2" fillId="2" borderId="1" xfId="16" applyFont="1" applyFill="1" applyBorder="1" applyAlignment="1">
      <alignment horizontal="center" vertical="center" wrapText="1"/>
    </xf>
    <xf numFmtId="9" fontId="2" fillId="2" borderId="1" xfId="44" applyFont="1" applyFill="1" applyBorder="1" applyAlignment="1">
      <alignment horizontal="center" vertical="center" wrapText="1"/>
    </xf>
    <xf numFmtId="3" fontId="2" fillId="2" borderId="1" xfId="14" applyNumberFormat="1" applyFont="1" applyFill="1" applyBorder="1"/>
    <xf numFmtId="3" fontId="6" fillId="2" borderId="0" xfId="14" applyNumberFormat="1" applyFont="1" applyFill="1"/>
    <xf numFmtId="168" fontId="3" fillId="2" borderId="0" xfId="15" applyNumberFormat="1" applyFont="1" applyFill="1"/>
    <xf numFmtId="3" fontId="6" fillId="2" borderId="0" xfId="14" applyNumberFormat="1" applyFont="1" applyFill="1" applyAlignment="1">
      <alignment horizontal="left" indent="1"/>
    </xf>
    <xf numFmtId="3" fontId="15" fillId="2" borderId="0" xfId="14" applyNumberFormat="1" applyFont="1" applyFill="1" applyAlignment="1">
      <alignment horizontal="left" indent="2"/>
    </xf>
    <xf numFmtId="168" fontId="16" fillId="2" borderId="0" xfId="15" applyNumberFormat="1" applyFont="1" applyFill="1"/>
    <xf numFmtId="3" fontId="6" fillId="3" borderId="2" xfId="14" applyNumberFormat="1" applyFont="1" applyFill="1" applyBorder="1"/>
    <xf numFmtId="3" fontId="8" fillId="3" borderId="2" xfId="14" applyNumberFormat="1" applyFont="1" applyFill="1" applyBorder="1"/>
    <xf numFmtId="168" fontId="8" fillId="2" borderId="0" xfId="5" applyNumberFormat="1" applyFont="1" applyFill="1"/>
    <xf numFmtId="3" fontId="6" fillId="4" borderId="2" xfId="14" applyNumberFormat="1" applyFont="1" applyFill="1" applyBorder="1"/>
    <xf numFmtId="9" fontId="6" fillId="0" borderId="1" xfId="30" applyFont="1" applyFill="1" applyBorder="1" applyAlignment="1">
      <alignment vertical="center"/>
    </xf>
    <xf numFmtId="173" fontId="6" fillId="2" borderId="0" xfId="5" applyNumberFormat="1" applyFont="1" applyFill="1" applyAlignment="1">
      <alignment vertical="top" wrapText="1"/>
    </xf>
    <xf numFmtId="173" fontId="8" fillId="5" borderId="2" xfId="5" applyNumberFormat="1" applyFont="1" applyFill="1" applyBorder="1" applyAlignment="1">
      <alignment vertical="top" wrapText="1"/>
    </xf>
    <xf numFmtId="173" fontId="0" fillId="2" borderId="0" xfId="0" applyNumberFormat="1" applyFill="1"/>
    <xf numFmtId="173" fontId="12" fillId="2" borderId="0" xfId="7" applyNumberFormat="1" applyFill="1"/>
    <xf numFmtId="2" fontId="5" fillId="2" borderId="0" xfId="13" applyNumberFormat="1" applyFont="1" applyFill="1" applyAlignment="1" applyProtection="1">
      <alignment vertical="top"/>
      <protection locked="0"/>
    </xf>
    <xf numFmtId="3" fontId="2" fillId="2" borderId="0" xfId="14" applyNumberFormat="1" applyFont="1" applyFill="1" applyAlignment="1">
      <alignment vertical="top"/>
    </xf>
    <xf numFmtId="3" fontId="2" fillId="2" borderId="0" xfId="14" applyNumberFormat="1" applyFont="1" applyFill="1"/>
    <xf numFmtId="3" fontId="2" fillId="2" borderId="0" xfId="14" applyNumberFormat="1" applyFont="1" applyFill="1" applyAlignment="1">
      <alignment horizontal="left" vertical="top" wrapText="1"/>
    </xf>
    <xf numFmtId="3" fontId="2" fillId="2" borderId="8" xfId="14" applyNumberFormat="1" applyFont="1" applyFill="1" applyBorder="1" applyAlignment="1">
      <alignment vertical="center" wrapText="1"/>
    </xf>
    <xf numFmtId="2" fontId="6" fillId="2" borderId="0" xfId="13" applyNumberFormat="1" applyFont="1" applyFill="1" applyAlignment="1" applyProtection="1">
      <alignment horizontal="left" vertical="top" wrapText="1"/>
      <protection locked="0"/>
    </xf>
    <xf numFmtId="174" fontId="8" fillId="2" borderId="0" xfId="5" applyNumberFormat="1" applyFont="1" applyFill="1" applyAlignment="1">
      <alignment vertical="top"/>
    </xf>
    <xf numFmtId="168" fontId="6" fillId="2" borderId="0" xfId="15" applyNumberFormat="1" applyFont="1" applyFill="1" applyBorder="1" applyAlignment="1" applyProtection="1">
      <alignment horizontal="right" vertical="top"/>
      <protection locked="0"/>
    </xf>
    <xf numFmtId="174" fontId="6" fillId="2" borderId="0" xfId="17" applyNumberFormat="1" applyFont="1" applyFill="1" applyBorder="1" applyAlignment="1" applyProtection="1">
      <alignment vertical="top"/>
      <protection locked="0"/>
    </xf>
    <xf numFmtId="2" fontId="15" fillId="2" borderId="0" xfId="13" applyNumberFormat="1" applyFont="1" applyFill="1" applyAlignment="1" applyProtection="1">
      <alignment horizontal="left" vertical="top" wrapText="1" indent="1"/>
      <protection locked="0"/>
    </xf>
    <xf numFmtId="168" fontId="15" fillId="2" borderId="0" xfId="15" applyNumberFormat="1" applyFont="1" applyFill="1" applyBorder="1" applyAlignment="1" applyProtection="1">
      <alignment horizontal="right" vertical="top"/>
      <protection locked="0"/>
    </xf>
    <xf numFmtId="174" fontId="15" fillId="2" borderId="0" xfId="17" applyNumberFormat="1" applyFont="1" applyFill="1" applyBorder="1" applyAlignment="1" applyProtection="1">
      <alignment vertical="top"/>
      <protection locked="0"/>
    </xf>
    <xf numFmtId="174" fontId="17" fillId="2" borderId="0" xfId="5" applyNumberFormat="1" applyFont="1" applyFill="1" applyAlignment="1">
      <alignment vertical="top"/>
    </xf>
    <xf numFmtId="3" fontId="8" fillId="3" borderId="2" xfId="14" applyNumberFormat="1" applyFont="1" applyFill="1" applyBorder="1" applyAlignment="1">
      <alignment vertical="top"/>
    </xf>
    <xf numFmtId="174" fontId="8" fillId="3" borderId="2" xfId="17" applyNumberFormat="1" applyFont="1" applyFill="1" applyBorder="1" applyAlignment="1">
      <alignment vertical="top"/>
    </xf>
    <xf numFmtId="174" fontId="8" fillId="3" borderId="2" xfId="14" applyNumberFormat="1" applyFont="1" applyFill="1" applyBorder="1" applyAlignment="1">
      <alignment vertical="top"/>
    </xf>
    <xf numFmtId="174" fontId="6" fillId="3" borderId="2" xfId="17" applyNumberFormat="1" applyFont="1" applyFill="1" applyBorder="1" applyAlignment="1">
      <alignment vertical="top"/>
    </xf>
    <xf numFmtId="2" fontId="8" fillId="2" borderId="0" xfId="5" applyNumberFormat="1" applyFont="1" applyFill="1"/>
    <xf numFmtId="2" fontId="6" fillId="2" borderId="3" xfId="13" applyNumberFormat="1" applyFont="1" applyFill="1" applyBorder="1" applyAlignment="1" applyProtection="1">
      <alignment horizontal="left" vertical="top" wrapText="1"/>
      <protection locked="0"/>
    </xf>
    <xf numFmtId="173" fontId="6" fillId="2" borderId="0" xfId="15" applyNumberFormat="1" applyFont="1" applyFill="1" applyBorder="1" applyAlignment="1" applyProtection="1">
      <alignment vertical="top"/>
      <protection locked="0"/>
    </xf>
    <xf numFmtId="2" fontId="6" fillId="2" borderId="0" xfId="13" applyNumberFormat="1" applyFont="1" applyFill="1" applyAlignment="1" applyProtection="1">
      <alignment horizontal="left" vertical="top"/>
      <protection locked="0"/>
    </xf>
    <xf numFmtId="2" fontId="15" fillId="2" borderId="0" xfId="13" applyNumberFormat="1" applyFont="1" applyFill="1" applyAlignment="1" applyProtection="1">
      <alignment horizontal="left" vertical="top" indent="1"/>
      <protection locked="0"/>
    </xf>
    <xf numFmtId="173" fontId="15" fillId="2" borderId="0" xfId="15" applyNumberFormat="1" applyFont="1" applyFill="1" applyBorder="1" applyAlignment="1" applyProtection="1">
      <alignment vertical="top"/>
      <protection locked="0"/>
    </xf>
    <xf numFmtId="173" fontId="8" fillId="3" borderId="2" xfId="14" applyNumberFormat="1" applyFont="1" applyFill="1" applyBorder="1" applyAlignment="1">
      <alignment vertical="top"/>
    </xf>
    <xf numFmtId="3" fontId="8" fillId="4" borderId="2" xfId="5" applyNumberFormat="1" applyFont="1" applyFill="1" applyBorder="1" applyAlignment="1">
      <alignment horizontal="right" vertical="top" wrapText="1"/>
    </xf>
    <xf numFmtId="3" fontId="8" fillId="3" borderId="2" xfId="5" applyNumberFormat="1" applyFont="1" applyFill="1" applyBorder="1" applyAlignment="1">
      <alignment horizontal="right" vertical="top" wrapText="1"/>
    </xf>
    <xf numFmtId="3" fontId="2" fillId="2" borderId="0" xfId="14" applyNumberFormat="1" applyFont="1" applyFill="1" applyAlignment="1">
      <alignment vertical="top" wrapText="1"/>
    </xf>
    <xf numFmtId="0" fontId="2" fillId="2" borderId="0" xfId="7" applyFont="1" applyFill="1" applyAlignment="1">
      <alignment wrapText="1"/>
    </xf>
    <xf numFmtId="3" fontId="6" fillId="2" borderId="0" xfId="14" applyNumberFormat="1" applyFont="1" applyFill="1" applyAlignment="1">
      <alignment horizontal="left" vertical="top" wrapText="1"/>
    </xf>
    <xf numFmtId="3" fontId="13" fillId="2" borderId="0" xfId="14" applyNumberFormat="1" applyFont="1" applyFill="1"/>
    <xf numFmtId="0" fontId="2" fillId="2" borderId="1" xfId="35" applyFont="1" applyFill="1" applyBorder="1" applyAlignment="1">
      <alignment horizontal="center" vertical="center" wrapText="1"/>
    </xf>
    <xf numFmtId="9" fontId="2" fillId="2" borderId="1" xfId="27" applyFont="1" applyFill="1" applyBorder="1" applyAlignment="1">
      <alignment horizontal="center" vertical="center" wrapText="1"/>
    </xf>
    <xf numFmtId="10" fontId="2" fillId="2" borderId="1" xfId="27" applyNumberFormat="1" applyFont="1" applyFill="1" applyBorder="1" applyAlignment="1">
      <alignment horizontal="center" vertical="center" wrapText="1"/>
    </xf>
    <xf numFmtId="167" fontId="2" fillId="2" borderId="1" xfId="27" applyNumberFormat="1" applyFont="1" applyFill="1" applyBorder="1" applyAlignment="1">
      <alignment horizontal="center" vertical="center" wrapText="1"/>
    </xf>
    <xf numFmtId="9" fontId="2" fillId="2" borderId="1" xfId="14" applyNumberFormat="1" applyFont="1" applyFill="1" applyBorder="1" applyAlignment="1">
      <alignment horizontal="center" vertical="center" wrapText="1"/>
    </xf>
    <xf numFmtId="9" fontId="2" fillId="2" borderId="0" xfId="14" applyNumberFormat="1" applyFont="1" applyFill="1" applyAlignment="1">
      <alignment horizontal="center" vertical="center" wrapText="1"/>
    </xf>
    <xf numFmtId="3" fontId="3" fillId="2" borderId="0" xfId="14" applyNumberFormat="1" applyFont="1" applyFill="1"/>
    <xf numFmtId="173" fontId="3" fillId="2" borderId="0" xfId="7" applyNumberFormat="1" applyFont="1" applyFill="1"/>
    <xf numFmtId="187" fontId="3" fillId="2" borderId="0" xfId="45" applyNumberFormat="1" applyFont="1" applyFill="1" applyProtection="1"/>
    <xf numFmtId="188" fontId="3" fillId="2" borderId="0" xfId="45" applyNumberFormat="1" applyFont="1" applyFill="1" applyProtection="1"/>
    <xf numFmtId="189" fontId="3" fillId="2" borderId="0" xfId="7" applyNumberFormat="1" applyFont="1" applyFill="1"/>
    <xf numFmtId="174" fontId="3" fillId="2" borderId="0" xfId="45" applyNumberFormat="1" applyFont="1" applyFill="1" applyProtection="1"/>
    <xf numFmtId="187" fontId="3" fillId="2" borderId="0" xfId="45" applyNumberFormat="1" applyFont="1" applyFill="1" applyBorder="1" applyProtection="1"/>
    <xf numFmtId="188" fontId="3" fillId="2" borderId="0" xfId="45" applyNumberFormat="1" applyFont="1" applyFill="1" applyBorder="1" applyProtection="1"/>
    <xf numFmtId="174" fontId="3" fillId="2" borderId="0" xfId="45" applyNumberFormat="1" applyFont="1" applyFill="1" applyBorder="1" applyProtection="1"/>
    <xf numFmtId="173" fontId="8" fillId="3" borderId="2" xfId="7" applyNumberFormat="1" applyFont="1" applyFill="1" applyBorder="1"/>
    <xf numFmtId="187" fontId="8" fillId="3" borderId="2" xfId="45" applyNumberFormat="1" applyFont="1" applyFill="1" applyBorder="1" applyProtection="1"/>
    <xf numFmtId="188" fontId="8" fillId="3" borderId="2" xfId="45" applyNumberFormat="1" applyFont="1" applyFill="1" applyBorder="1" applyProtection="1"/>
    <xf numFmtId="189" fontId="8" fillId="3" borderId="2" xfId="7" applyNumberFormat="1" applyFont="1" applyFill="1" applyBorder="1"/>
    <xf numFmtId="174" fontId="8" fillId="3" borderId="2" xfId="45" applyNumberFormat="1" applyFont="1" applyFill="1" applyBorder="1" applyProtection="1"/>
    <xf numFmtId="10" fontId="2" fillId="2" borderId="0" xfId="46" applyNumberFormat="1" applyFont="1" applyFill="1" applyBorder="1"/>
    <xf numFmtId="9" fontId="2" fillId="2" borderId="0" xfId="46" applyFont="1" applyFill="1" applyBorder="1"/>
    <xf numFmtId="166" fontId="2" fillId="2" borderId="0" xfId="14" applyNumberFormat="1" applyFont="1" applyFill="1"/>
    <xf numFmtId="9" fontId="2" fillId="2" borderId="0" xfId="14" applyNumberFormat="1" applyFont="1" applyFill="1"/>
    <xf numFmtId="0" fontId="3" fillId="2" borderId="0" xfId="35" applyFont="1" applyFill="1"/>
    <xf numFmtId="3" fontId="2" fillId="2" borderId="0" xfId="14" applyNumberFormat="1" applyFont="1" applyFill="1" applyAlignment="1">
      <alignment horizontal="right" wrapText="1"/>
    </xf>
    <xf numFmtId="9" fontId="2" fillId="2" borderId="0" xfId="14" applyNumberFormat="1" applyFont="1" applyFill="1" applyAlignment="1">
      <alignment horizontal="right" wrapText="1"/>
    </xf>
    <xf numFmtId="0" fontId="13" fillId="2" borderId="0" xfId="14" applyFont="1" applyFill="1" applyAlignment="1">
      <alignment wrapText="1"/>
    </xf>
    <xf numFmtId="3" fontId="13" fillId="2" borderId="0" xfId="14" applyNumberFormat="1" applyFont="1" applyFill="1" applyAlignment="1">
      <alignment wrapText="1"/>
    </xf>
    <xf numFmtId="9" fontId="13" fillId="2" borderId="0" xfId="14" applyNumberFormat="1" applyFont="1" applyFill="1" applyAlignment="1">
      <alignment wrapText="1"/>
    </xf>
    <xf numFmtId="10" fontId="3" fillId="2" borderId="0" xfId="3" applyNumberFormat="1" applyFont="1" applyFill="1"/>
    <xf numFmtId="167" fontId="3" fillId="2" borderId="0" xfId="3" applyNumberFormat="1" applyFont="1" applyFill="1"/>
    <xf numFmtId="0" fontId="3" fillId="2" borderId="0" xfId="14" applyFont="1" applyFill="1"/>
    <xf numFmtId="9" fontId="3" fillId="2" borderId="0" xfId="14" applyNumberFormat="1" applyFont="1" applyFill="1"/>
    <xf numFmtId="173" fontId="2" fillId="2" borderId="0" xfId="7" applyNumberFormat="1" applyFont="1" applyFill="1"/>
    <xf numFmtId="187" fontId="2" fillId="2" borderId="0" xfId="45" applyNumberFormat="1" applyFont="1" applyFill="1" applyBorder="1"/>
    <xf numFmtId="188" fontId="2" fillId="2" borderId="0" xfId="45" applyNumberFormat="1" applyFont="1" applyFill="1" applyBorder="1"/>
    <xf numFmtId="189" fontId="2" fillId="2" borderId="0" xfId="7" quotePrefix="1" applyNumberFormat="1" applyFont="1" applyFill="1" applyAlignment="1">
      <alignment horizontal="right"/>
    </xf>
    <xf numFmtId="174" fontId="2" fillId="2" borderId="0" xfId="45" applyNumberFormat="1" applyFont="1" applyFill="1" applyBorder="1"/>
    <xf numFmtId="173" fontId="8" fillId="3" borderId="2" xfId="7" applyNumberFormat="1" applyFont="1" applyFill="1" applyBorder="1" applyAlignment="1">
      <alignment vertical="top"/>
    </xf>
    <xf numFmtId="10" fontId="8" fillId="3" borderId="2" xfId="31" applyNumberFormat="1" applyFont="1" applyFill="1" applyBorder="1" applyAlignment="1">
      <alignment vertical="top"/>
    </xf>
    <xf numFmtId="167" fontId="8" fillId="3" borderId="2" xfId="31" applyNumberFormat="1" applyFont="1" applyFill="1" applyBorder="1" applyAlignment="1">
      <alignment vertical="top"/>
    </xf>
    <xf numFmtId="189" fontId="8" fillId="3" borderId="2" xfId="7" applyNumberFormat="1" applyFont="1" applyFill="1" applyBorder="1" applyAlignment="1">
      <alignment vertical="top"/>
    </xf>
    <xf numFmtId="9" fontId="8" fillId="3" borderId="2" xfId="31" applyFont="1" applyFill="1" applyBorder="1" applyAlignment="1">
      <alignment vertical="top"/>
    </xf>
    <xf numFmtId="3" fontId="2" fillId="2" borderId="1" xfId="43" applyNumberFormat="1" applyFont="1" applyFill="1" applyBorder="1" applyAlignment="1">
      <alignment horizontal="center" vertical="top" wrapText="1"/>
    </xf>
    <xf numFmtId="0" fontId="17" fillId="2" borderId="0" xfId="7" applyFont="1" applyFill="1" applyAlignment="1">
      <alignment horizontal="left" vertical="center" wrapText="1"/>
    </xf>
    <xf numFmtId="3" fontId="6" fillId="0" borderId="3" xfId="0" quotePrefix="1" applyNumberFormat="1" applyFont="1" applyBorder="1" applyAlignment="1">
      <alignment vertical="top" wrapText="1"/>
    </xf>
    <xf numFmtId="3" fontId="6" fillId="0" borderId="3" xfId="0" applyNumberFormat="1" applyFont="1" applyBorder="1" applyAlignment="1">
      <alignment vertical="top" wrapText="1"/>
    </xf>
    <xf numFmtId="3" fontId="6" fillId="0" borderId="0" xfId="0" quotePrefix="1" applyNumberFormat="1" applyFont="1" applyAlignment="1">
      <alignment vertical="top" wrapText="1"/>
    </xf>
    <xf numFmtId="3" fontId="6" fillId="3" borderId="2" xfId="0" quotePrefix="1" applyNumberFormat="1" applyFont="1" applyFill="1" applyBorder="1" applyAlignment="1">
      <alignment horizontal="right" vertical="top" wrapText="1"/>
    </xf>
    <xf numFmtId="3" fontId="6" fillId="3" borderId="2" xfId="0" applyNumberFormat="1" applyFont="1" applyFill="1" applyBorder="1" applyAlignment="1">
      <alignment horizontal="right" vertical="top" wrapText="1"/>
    </xf>
    <xf numFmtId="3" fontId="6" fillId="4" borderId="2" xfId="0" applyNumberFormat="1" applyFont="1" applyFill="1" applyBorder="1" applyAlignment="1">
      <alignment horizontal="right" vertical="top" wrapText="1"/>
    </xf>
    <xf numFmtId="3" fontId="6" fillId="4" borderId="2" xfId="0" applyNumberFormat="1" applyFont="1" applyFill="1" applyBorder="1" applyAlignment="1">
      <alignment vertical="top" wrapText="1"/>
    </xf>
    <xf numFmtId="0" fontId="59" fillId="2" borderId="0" xfId="35" applyFont="1" applyFill="1"/>
    <xf numFmtId="0" fontId="59" fillId="2" borderId="0" xfId="35" applyFont="1" applyFill="1" applyAlignment="1">
      <alignment wrapText="1"/>
    </xf>
    <xf numFmtId="0" fontId="26" fillId="2" borderId="0" xfId="35" applyFont="1" applyFill="1" applyAlignment="1">
      <alignment horizontal="left" vertical="center" wrapText="1"/>
    </xf>
    <xf numFmtId="0" fontId="2" fillId="2" borderId="2" xfId="35" applyFont="1" applyFill="1" applyBorder="1" applyAlignment="1">
      <alignment horizontal="center" vertical="center" wrapText="1"/>
    </xf>
    <xf numFmtId="9" fontId="2" fillId="2" borderId="2" xfId="27" applyFont="1" applyFill="1" applyBorder="1" applyAlignment="1">
      <alignment horizontal="center" vertical="center" wrapText="1"/>
    </xf>
    <xf numFmtId="10" fontId="2" fillId="2" borderId="2" xfId="27" applyNumberFormat="1" applyFont="1" applyFill="1" applyBorder="1" applyAlignment="1">
      <alignment horizontal="center" vertical="center" wrapText="1"/>
    </xf>
    <xf numFmtId="167" fontId="2" fillId="2" borderId="2" xfId="27" applyNumberFormat="1" applyFont="1" applyFill="1" applyBorder="1" applyAlignment="1">
      <alignment horizontal="center" vertical="center" wrapText="1"/>
    </xf>
    <xf numFmtId="183" fontId="2" fillId="2" borderId="2" xfId="35" applyNumberFormat="1" applyFont="1" applyFill="1" applyBorder="1" applyAlignment="1">
      <alignment horizontal="center" vertical="center" wrapText="1"/>
    </xf>
    <xf numFmtId="3" fontId="3" fillId="2" borderId="0" xfId="35" applyNumberFormat="1" applyFont="1" applyFill="1" applyAlignment="1">
      <alignment horizontal="right" vertical="center"/>
    </xf>
    <xf numFmtId="9" fontId="6" fillId="2" borderId="0" xfId="27" applyFont="1" applyFill="1" applyAlignment="1">
      <alignment horizontal="right" vertical="center"/>
    </xf>
    <xf numFmtId="10" fontId="3" fillId="2" borderId="0" xfId="27" applyNumberFormat="1" applyFont="1" applyFill="1" applyAlignment="1">
      <alignment horizontal="right" vertical="center"/>
    </xf>
    <xf numFmtId="167" fontId="3" fillId="2" borderId="0" xfId="27" applyNumberFormat="1" applyFont="1" applyFill="1" applyAlignment="1">
      <alignment horizontal="right" vertical="center"/>
    </xf>
    <xf numFmtId="183" fontId="3" fillId="2" borderId="0" xfId="35" applyNumberFormat="1" applyFont="1" applyFill="1" applyAlignment="1">
      <alignment horizontal="right" vertical="center"/>
    </xf>
    <xf numFmtId="168" fontId="3" fillId="2" borderId="0" xfId="33" applyNumberFormat="1" applyFont="1" applyFill="1" applyAlignment="1">
      <alignment horizontal="right" vertical="center"/>
    </xf>
    <xf numFmtId="0" fontId="16" fillId="2" borderId="0" xfId="14" applyFont="1" applyFill="1" applyAlignment="1">
      <alignment horizontal="left" indent="1"/>
    </xf>
    <xf numFmtId="3" fontId="3" fillId="2" borderId="0" xfId="35" applyNumberFormat="1" applyFont="1" applyFill="1" applyAlignment="1" applyProtection="1">
      <alignment horizontal="right" vertical="center"/>
      <protection locked="0"/>
    </xf>
    <xf numFmtId="9" fontId="3" fillId="2" borderId="0" xfId="27" applyFont="1" applyFill="1" applyAlignment="1" applyProtection="1">
      <alignment horizontal="right" vertical="center"/>
      <protection locked="0"/>
    </xf>
    <xf numFmtId="169" fontId="3" fillId="2" borderId="0" xfId="27" applyNumberFormat="1" applyFont="1" applyFill="1" applyAlignment="1">
      <alignment horizontal="right" vertical="center"/>
    </xf>
    <xf numFmtId="9" fontId="3" fillId="2" borderId="0" xfId="27" applyFont="1" applyFill="1" applyAlignment="1">
      <alignment horizontal="right" vertical="center"/>
    </xf>
    <xf numFmtId="49" fontId="6" fillId="2" borderId="3" xfId="0" applyNumberFormat="1" applyFont="1" applyFill="1" applyBorder="1" applyAlignment="1">
      <alignment horizontal="right" vertical="top" wrapText="1"/>
    </xf>
    <xf numFmtId="49" fontId="2" fillId="0" borderId="0" xfId="0" applyNumberFormat="1" applyFont="1" applyAlignment="1">
      <alignment vertical="top"/>
    </xf>
    <xf numFmtId="3" fontId="15" fillId="2" borderId="0" xfId="0" quotePrefix="1" applyNumberFormat="1" applyFont="1" applyFill="1" applyAlignment="1">
      <alignment vertical="top" wrapText="1"/>
    </xf>
    <xf numFmtId="3" fontId="15" fillId="0" borderId="0" xfId="0" applyNumberFormat="1" applyFont="1" applyAlignment="1">
      <alignment vertical="top" wrapText="1"/>
    </xf>
    <xf numFmtId="173" fontId="15" fillId="2" borderId="0" xfId="0" applyNumberFormat="1" applyFont="1" applyFill="1" applyAlignment="1">
      <alignment vertical="top" wrapText="1"/>
    </xf>
    <xf numFmtId="173" fontId="15" fillId="2" borderId="0" xfId="0" quotePrefix="1" applyNumberFormat="1" applyFont="1" applyFill="1" applyAlignment="1">
      <alignment vertical="top" wrapText="1"/>
    </xf>
    <xf numFmtId="173" fontId="15" fillId="0" borderId="0" xfId="0" applyNumberFormat="1" applyFont="1" applyAlignment="1">
      <alignment vertical="top" wrapText="1"/>
    </xf>
    <xf numFmtId="173" fontId="15" fillId="0" borderId="0" xfId="0" applyNumberFormat="1" applyFont="1" applyAlignment="1">
      <alignment vertical="top"/>
    </xf>
    <xf numFmtId="49" fontId="24" fillId="0" borderId="0" xfId="0" applyNumberFormat="1" applyFont="1" applyAlignment="1">
      <alignment horizontal="left" vertical="top"/>
    </xf>
    <xf numFmtId="0" fontId="24" fillId="0" borderId="0" xfId="0" applyFont="1" applyAlignment="1">
      <alignment horizontal="left" vertical="top"/>
    </xf>
    <xf numFmtId="0" fontId="14" fillId="0" borderId="0" xfId="7" applyFont="1" applyAlignment="1">
      <alignment vertical="top"/>
    </xf>
    <xf numFmtId="0" fontId="2" fillId="0" borderId="0" xfId="0" applyFont="1" applyAlignment="1">
      <alignment vertical="top"/>
    </xf>
    <xf numFmtId="0" fontId="8" fillId="4" borderId="2" xfId="0" applyFont="1" applyFill="1" applyBorder="1" applyAlignment="1">
      <alignment vertical="top" wrapText="1"/>
    </xf>
    <xf numFmtId="0" fontId="8" fillId="3" borderId="2" xfId="13" applyFont="1" applyFill="1" applyBorder="1" applyAlignment="1">
      <alignment vertical="top" wrapText="1"/>
    </xf>
    <xf numFmtId="0" fontId="6" fillId="2" borderId="0" xfId="36" applyFont="1" applyFill="1" applyAlignment="1">
      <alignment vertical="top" wrapText="1"/>
    </xf>
    <xf numFmtId="0" fontId="3" fillId="2" borderId="0" xfId="36" applyFont="1" applyFill="1" applyAlignment="1">
      <alignment vertical="top" wrapText="1"/>
    </xf>
    <xf numFmtId="0" fontId="8" fillId="4" borderId="2" xfId="13" applyFont="1" applyFill="1" applyBorder="1" applyAlignment="1">
      <alignment vertical="top" wrapText="1"/>
    </xf>
    <xf numFmtId="173" fontId="8" fillId="4" borderId="2" xfId="13" applyNumberFormat="1" applyFont="1" applyFill="1" applyBorder="1" applyAlignment="1">
      <alignment vertical="top" wrapText="1"/>
    </xf>
    <xf numFmtId="0" fontId="2" fillId="0" borderId="1" xfId="0" applyFont="1" applyBorder="1" applyAlignment="1">
      <alignment vertical="top"/>
    </xf>
    <xf numFmtId="3" fontId="14" fillId="0" borderId="0" xfId="0" applyNumberFormat="1" applyFont="1" applyAlignment="1">
      <alignment vertical="top"/>
    </xf>
    <xf numFmtId="3" fontId="3" fillId="2" borderId="0" xfId="5" applyNumberFormat="1" applyFont="1" applyFill="1" applyAlignment="1">
      <alignment vertical="top"/>
    </xf>
    <xf numFmtId="3" fontId="3" fillId="3" borderId="2" xfId="0" applyNumberFormat="1" applyFont="1" applyFill="1" applyBorder="1" applyAlignment="1">
      <alignment vertical="top" wrapText="1"/>
    </xf>
    <xf numFmtId="173" fontId="8" fillId="3" borderId="2" xfId="0" applyNumberFormat="1" applyFont="1" applyFill="1" applyBorder="1" applyAlignment="1" applyProtection="1">
      <alignment vertical="top" wrapText="1"/>
      <protection locked="0"/>
    </xf>
    <xf numFmtId="173" fontId="3" fillId="0" borderId="0" xfId="0" applyNumberFormat="1" applyFont="1" applyAlignment="1" applyProtection="1">
      <alignment vertical="top" wrapText="1"/>
      <protection locked="0"/>
    </xf>
    <xf numFmtId="173" fontId="16" fillId="0" borderId="0" xfId="0" applyNumberFormat="1" applyFont="1" applyAlignment="1" applyProtection="1">
      <alignment vertical="top" wrapText="1"/>
      <protection locked="0"/>
    </xf>
    <xf numFmtId="3" fontId="3" fillId="4" borderId="2" xfId="0" applyNumberFormat="1" applyFont="1" applyFill="1" applyBorder="1" applyAlignment="1">
      <alignment vertical="top" wrapText="1"/>
    </xf>
    <xf numFmtId="173" fontId="8" fillId="4" borderId="2" xfId="0" applyNumberFormat="1" applyFont="1" applyFill="1" applyBorder="1" applyAlignment="1" applyProtection="1">
      <alignment vertical="top" wrapText="1"/>
      <protection locked="0"/>
    </xf>
    <xf numFmtId="0" fontId="8" fillId="2" borderId="0" xfId="0" applyFont="1" applyFill="1" applyAlignment="1">
      <alignment vertical="top" wrapText="1"/>
    </xf>
    <xf numFmtId="0" fontId="8" fillId="0" borderId="0" xfId="0" applyFont="1" applyAlignment="1">
      <alignment horizontal="left" vertical="top" wrapText="1"/>
    </xf>
    <xf numFmtId="0" fontId="8" fillId="0" borderId="3" xfId="0" applyFont="1" applyBorder="1" applyAlignment="1">
      <alignment vertical="top" wrapText="1"/>
    </xf>
    <xf numFmtId="0" fontId="24" fillId="0" borderId="0" xfId="0" applyFont="1" applyAlignment="1">
      <alignment vertical="top"/>
    </xf>
    <xf numFmtId="0" fontId="8" fillId="0" borderId="3" xfId="0" applyFont="1" applyBorder="1" applyAlignment="1">
      <alignment vertical="top"/>
    </xf>
    <xf numFmtId="0" fontId="8" fillId="0" borderId="0" xfId="0" applyFont="1" applyAlignment="1">
      <alignment vertical="top"/>
    </xf>
    <xf numFmtId="0" fontId="2" fillId="2" borderId="0" xfId="0" applyFont="1" applyFill="1" applyAlignment="1">
      <alignment horizontal="left" vertical="top"/>
    </xf>
    <xf numFmtId="0" fontId="60" fillId="2" borderId="0" xfId="0" applyFont="1" applyFill="1" applyAlignment="1">
      <alignment horizontal="left"/>
    </xf>
    <xf numFmtId="3" fontId="6" fillId="2" borderId="0" xfId="0" applyNumberFormat="1" applyFont="1" applyFill="1" applyAlignment="1">
      <alignment horizontal="right"/>
    </xf>
    <xf numFmtId="0" fontId="6" fillId="2" borderId="0" xfId="0" applyFont="1" applyFill="1" applyAlignment="1">
      <alignment horizontal="right"/>
    </xf>
    <xf numFmtId="3"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3" fontId="61" fillId="2" borderId="1" xfId="0" applyNumberFormat="1" applyFont="1" applyFill="1" applyBorder="1" applyAlignment="1">
      <alignment horizontal="right" vertical="center" wrapText="1"/>
    </xf>
    <xf numFmtId="0" fontId="6" fillId="2" borderId="0" xfId="0" applyFont="1" applyFill="1" applyAlignment="1">
      <alignment horizontal="left"/>
    </xf>
    <xf numFmtId="0" fontId="3" fillId="2" borderId="1" xfId="0" applyFont="1" applyFill="1" applyBorder="1"/>
    <xf numFmtId="0" fontId="14" fillId="2" borderId="0" xfId="0" applyFont="1" applyFill="1" applyAlignment="1">
      <alignment vertical="top"/>
    </xf>
    <xf numFmtId="0" fontId="62" fillId="2" borderId="0" xfId="0" applyFont="1" applyFill="1"/>
    <xf numFmtId="0" fontId="2" fillId="2" borderId="0" xfId="0" applyFont="1" applyFill="1" applyAlignment="1">
      <alignment horizontal="center" vertical="center"/>
    </xf>
    <xf numFmtId="0" fontId="3" fillId="2" borderId="3" xfId="0" applyFont="1" applyFill="1" applyBorder="1" applyAlignment="1">
      <alignment vertical="top"/>
    </xf>
    <xf numFmtId="0" fontId="3" fillId="2" borderId="3" xfId="0" applyFont="1" applyFill="1" applyBorder="1" applyAlignment="1">
      <alignment vertical="center"/>
    </xf>
    <xf numFmtId="173" fontId="3" fillId="2" borderId="3" xfId="0" applyNumberFormat="1" applyFont="1" applyFill="1" applyBorder="1" applyAlignment="1">
      <alignment horizontal="right" vertical="top"/>
    </xf>
    <xf numFmtId="0" fontId="3" fillId="2" borderId="0" xfId="0" applyFont="1" applyFill="1" applyAlignment="1">
      <alignment vertical="top"/>
    </xf>
    <xf numFmtId="0" fontId="3" fillId="2" borderId="0" xfId="0" applyFont="1" applyFill="1" applyAlignment="1">
      <alignment vertical="center"/>
    </xf>
    <xf numFmtId="173" fontId="3" fillId="2" borderId="0" xfId="0" applyNumberFormat="1" applyFont="1" applyFill="1" applyAlignment="1">
      <alignment horizontal="right" vertical="top"/>
    </xf>
    <xf numFmtId="0" fontId="3" fillId="2" borderId="0" xfId="0" applyFont="1" applyFill="1" applyAlignment="1">
      <alignment horizontal="left" vertical="center" wrapText="1"/>
    </xf>
    <xf numFmtId="0" fontId="3" fillId="2" borderId="0" xfId="0" applyFont="1" applyFill="1" applyAlignment="1">
      <alignment vertical="center" wrapText="1"/>
    </xf>
    <xf numFmtId="173" fontId="6" fillId="2" borderId="0" xfId="20" applyNumberFormat="1" applyFont="1" applyFill="1" applyBorder="1" applyAlignment="1">
      <alignment horizontal="right" vertical="top" wrapText="1"/>
    </xf>
    <xf numFmtId="189" fontId="6" fillId="2" borderId="0" xfId="20" applyNumberFormat="1" applyFont="1" applyFill="1" applyBorder="1" applyAlignment="1">
      <alignment horizontal="right" vertical="top" wrapText="1"/>
    </xf>
    <xf numFmtId="0" fontId="2" fillId="2" borderId="0" xfId="0" applyFont="1" applyFill="1" applyAlignment="1">
      <alignment vertical="top"/>
    </xf>
    <xf numFmtId="0" fontId="2" fillId="2" borderId="0" xfId="0" applyFont="1" applyFill="1" applyAlignment="1">
      <alignment horizontal="left" vertical="center"/>
    </xf>
    <xf numFmtId="0" fontId="6" fillId="2" borderId="1" xfId="0" applyFont="1" applyFill="1" applyBorder="1"/>
    <xf numFmtId="0" fontId="0" fillId="2" borderId="0" xfId="0" applyFill="1" applyAlignment="1">
      <alignment horizontal="left"/>
    </xf>
    <xf numFmtId="173" fontId="6" fillId="10" borderId="0" xfId="20" applyNumberFormat="1" applyFont="1" applyFill="1" applyAlignment="1">
      <alignment horizontal="right" vertical="top" wrapText="1"/>
    </xf>
    <xf numFmtId="0" fontId="3" fillId="2" borderId="0" xfId="0" applyFont="1" applyFill="1" applyAlignment="1">
      <alignment horizontal="center" vertical="top" wrapText="1"/>
    </xf>
    <xf numFmtId="0" fontId="6"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left" vertical="top" wrapText="1"/>
    </xf>
    <xf numFmtId="3" fontId="6" fillId="0" borderId="0" xfId="4" applyNumberFormat="1" applyFont="1" applyAlignment="1">
      <alignment horizontal="left" vertical="top" wrapText="1"/>
    </xf>
    <xf numFmtId="3" fontId="2" fillId="2" borderId="0" xfId="4" applyNumberFormat="1" applyFont="1" applyFill="1" applyAlignment="1">
      <alignment horizontal="left" vertical="top"/>
    </xf>
    <xf numFmtId="3" fontId="3" fillId="4" borderId="2" xfId="6" applyNumberFormat="1" applyFont="1" applyFill="1" applyBorder="1" applyAlignment="1">
      <alignment horizontal="right" vertical="top"/>
    </xf>
    <xf numFmtId="3" fontId="3" fillId="2" borderId="0" xfId="6" applyNumberFormat="1" applyFont="1" applyFill="1" applyAlignment="1">
      <alignment horizontal="right" vertical="top"/>
    </xf>
    <xf numFmtId="3" fontId="2" fillId="2" borderId="0" xfId="4" applyNumberFormat="1" applyFont="1" applyFill="1" applyAlignment="1">
      <alignment vertical="top"/>
    </xf>
    <xf numFmtId="0" fontId="6" fillId="2" borderId="0" xfId="37" applyFont="1" applyFill="1" applyAlignment="1">
      <alignment horizontal="left" vertical="top" wrapText="1"/>
    </xf>
    <xf numFmtId="0" fontId="6" fillId="2" borderId="0" xfId="37" applyFont="1" applyFill="1" applyAlignment="1">
      <alignment vertical="top" wrapText="1"/>
    </xf>
    <xf numFmtId="0" fontId="15" fillId="2" borderId="0" xfId="37" applyFont="1" applyFill="1" applyAlignment="1">
      <alignment horizontal="left" vertical="top" wrapText="1"/>
    </xf>
    <xf numFmtId="3" fontId="6" fillId="2" borderId="0" xfId="7" applyNumberFormat="1" applyFont="1" applyFill="1" applyAlignment="1">
      <alignment vertical="top" wrapText="1"/>
    </xf>
    <xf numFmtId="3" fontId="8" fillId="2" borderId="0" xfId="7" applyNumberFormat="1" applyFont="1" applyFill="1" applyAlignment="1">
      <alignment vertical="top" wrapText="1"/>
    </xf>
    <xf numFmtId="3" fontId="8" fillId="3" borderId="2" xfId="7" applyNumberFormat="1" applyFont="1" applyFill="1" applyBorder="1" applyAlignment="1">
      <alignment vertical="top" wrapText="1"/>
    </xf>
    <xf numFmtId="3" fontId="3" fillId="2" borderId="0" xfId="18" applyNumberFormat="1" applyFont="1" applyFill="1" applyAlignment="1">
      <alignment horizontal="left" vertical="top" wrapText="1" indent="1"/>
    </xf>
    <xf numFmtId="0" fontId="8" fillId="3" borderId="2" xfId="5" quotePrefix="1" applyFont="1" applyFill="1" applyBorder="1" applyAlignment="1">
      <alignment horizontal="right" vertical="top"/>
    </xf>
    <xf numFmtId="173" fontId="8" fillId="5" borderId="2" xfId="5" applyNumberFormat="1" applyFont="1" applyFill="1" applyBorder="1" applyAlignment="1">
      <alignment horizontal="right" vertical="top" wrapText="1"/>
    </xf>
    <xf numFmtId="0" fontId="0" fillId="2" borderId="0" xfId="0" applyFill="1" applyAlignment="1">
      <alignment vertical="top"/>
    </xf>
    <xf numFmtId="0" fontId="6" fillId="2" borderId="0" xfId="5" quotePrefix="1" applyFont="1" applyFill="1" applyAlignment="1">
      <alignment horizontal="right" vertical="top"/>
    </xf>
    <xf numFmtId="173" fontId="6" fillId="2" borderId="0" xfId="33" applyNumberFormat="1" applyFont="1" applyFill="1" applyBorder="1" applyAlignment="1">
      <alignment horizontal="right" vertical="top" wrapText="1"/>
    </xf>
    <xf numFmtId="0" fontId="8" fillId="3" borderId="2" xfId="4" applyFont="1" applyFill="1" applyBorder="1" applyAlignment="1" applyProtection="1">
      <alignment vertical="top"/>
      <protection locked="0"/>
    </xf>
    <xf numFmtId="0" fontId="6" fillId="2" borderId="0" xfId="4" quotePrefix="1" applyFont="1" applyFill="1" applyAlignment="1" applyProtection="1">
      <alignment vertical="top"/>
      <protection locked="0"/>
    </xf>
    <xf numFmtId="0" fontId="6" fillId="2" borderId="0" xfId="4" applyFont="1" applyFill="1" applyAlignment="1" applyProtection="1">
      <alignment vertical="top"/>
      <protection locked="0"/>
    </xf>
    <xf numFmtId="3" fontId="8" fillId="3" borderId="2" xfId="0" applyNumberFormat="1" applyFont="1" applyFill="1" applyBorder="1" applyAlignment="1">
      <alignment horizontal="right" vertical="top" wrapText="1"/>
    </xf>
    <xf numFmtId="0" fontId="2" fillId="0" borderId="1" xfId="0" applyFont="1" applyBorder="1" applyAlignment="1">
      <alignment horizontal="center" vertical="top" wrapText="1"/>
    </xf>
    <xf numFmtId="0" fontId="13" fillId="0" borderId="3" xfId="0" applyFont="1" applyBorder="1" applyAlignment="1">
      <alignment horizontal="right" vertical="top" wrapText="1"/>
    </xf>
    <xf numFmtId="0" fontId="8" fillId="5" borderId="2" xfId="0" applyFont="1" applyFill="1" applyBorder="1" applyAlignment="1">
      <alignment vertical="top" wrapText="1"/>
    </xf>
    <xf numFmtId="3" fontId="8" fillId="5" borderId="2" xfId="0" applyNumberFormat="1" applyFont="1" applyFill="1" applyBorder="1" applyAlignment="1">
      <alignment vertical="top" wrapText="1"/>
    </xf>
    <xf numFmtId="0" fontId="24" fillId="0" borderId="0" xfId="0" applyFont="1" applyAlignment="1">
      <alignment horizontal="left" vertical="top" wrapText="1"/>
    </xf>
    <xf numFmtId="0" fontId="25" fillId="0" borderId="0" xfId="0" applyFont="1" applyAlignment="1">
      <alignment horizontal="left" vertical="top"/>
    </xf>
    <xf numFmtId="0" fontId="33" fillId="0" borderId="0" xfId="0" applyFont="1" applyAlignment="1">
      <alignment horizontal="left" vertical="top"/>
    </xf>
    <xf numFmtId="3" fontId="14" fillId="0" borderId="0" xfId="0" quotePrefix="1" applyNumberFormat="1" applyFont="1" applyAlignment="1">
      <alignment horizontal="left" vertical="top"/>
    </xf>
    <xf numFmtId="0" fontId="25" fillId="0" borderId="0" xfId="0" applyFont="1" applyAlignment="1">
      <alignment vertical="top" wrapText="1"/>
    </xf>
    <xf numFmtId="167" fontId="8" fillId="5" borderId="2" xfId="0" applyNumberFormat="1" applyFont="1" applyFill="1" applyBorder="1" applyAlignment="1">
      <alignment horizontal="right" vertical="top" wrapText="1"/>
    </xf>
    <xf numFmtId="3" fontId="3" fillId="0" borderId="0" xfId="0" quotePrefix="1" applyNumberFormat="1" applyFont="1" applyAlignment="1">
      <alignment horizontal="left" vertical="top" wrapText="1"/>
    </xf>
    <xf numFmtId="3" fontId="2" fillId="0" borderId="1" xfId="0" quotePrefix="1" applyNumberFormat="1" applyFont="1" applyBorder="1" applyAlignment="1">
      <alignment horizontal="center" vertical="top" wrapText="1"/>
    </xf>
    <xf numFmtId="9" fontId="2" fillId="0" borderId="1" xfId="3" quotePrefix="1" applyFont="1" applyBorder="1" applyAlignment="1">
      <alignment horizontal="center" vertical="top" wrapText="1"/>
    </xf>
    <xf numFmtId="1" fontId="2" fillId="0" borderId="0" xfId="0" quotePrefix="1" applyNumberFormat="1" applyFont="1" applyAlignment="1">
      <alignment horizontal="left" vertical="top" wrapText="1"/>
    </xf>
    <xf numFmtId="3" fontId="13" fillId="0" borderId="3" xfId="0" applyNumberFormat="1" applyFont="1" applyBorder="1" applyAlignment="1">
      <alignment horizontal="right" vertical="top" wrapText="1"/>
    </xf>
    <xf numFmtId="3" fontId="13" fillId="0" borderId="0" xfId="0" applyNumberFormat="1" applyFont="1" applyAlignment="1">
      <alignment vertical="top"/>
    </xf>
    <xf numFmtId="3" fontId="8" fillId="4" borderId="2" xfId="0" applyNumberFormat="1" applyFont="1" applyFill="1" applyBorder="1" applyAlignment="1">
      <alignment vertical="top"/>
    </xf>
    <xf numFmtId="3" fontId="24" fillId="0" borderId="0" xfId="0" applyNumberFormat="1" applyFont="1" applyAlignment="1">
      <alignment horizontal="left" vertical="top"/>
    </xf>
    <xf numFmtId="3" fontId="14" fillId="0" borderId="0" xfId="0" quotePrefix="1" applyNumberFormat="1" applyFont="1" applyAlignment="1">
      <alignment vertical="top" wrapText="1"/>
    </xf>
    <xf numFmtId="3" fontId="2" fillId="0" borderId="0" xfId="0" applyNumberFormat="1" applyFont="1" applyBorder="1" applyAlignment="1">
      <alignment horizontal="left" vertical="top" wrapText="1"/>
    </xf>
    <xf numFmtId="3" fontId="2" fillId="0" borderId="1" xfId="0" applyNumberFormat="1" applyFont="1" applyBorder="1" applyAlignment="1">
      <alignment horizontal="left" vertical="top" wrapText="1"/>
    </xf>
    <xf numFmtId="1" fontId="2" fillId="0" borderId="2" xfId="0" quotePrefix="1" applyNumberFormat="1" applyFont="1" applyBorder="1" applyAlignment="1">
      <alignment horizontal="center" vertical="top" wrapText="1"/>
    </xf>
    <xf numFmtId="3" fontId="6" fillId="0" borderId="0" xfId="0" applyNumberFormat="1" applyFont="1" applyAlignment="1">
      <alignment horizontal="right" vertical="top" wrapText="1"/>
    </xf>
    <xf numFmtId="167" fontId="6" fillId="0" borderId="0" xfId="0" applyNumberFormat="1" applyFont="1" applyAlignment="1">
      <alignment horizontal="right" vertical="top"/>
    </xf>
    <xf numFmtId="3" fontId="8" fillId="5" borderId="2" xfId="0" applyNumberFormat="1" applyFont="1" applyFill="1" applyBorder="1" applyAlignment="1">
      <alignment vertical="top"/>
    </xf>
    <xf numFmtId="167" fontId="8" fillId="5" borderId="2" xfId="0" applyNumberFormat="1" applyFont="1" applyFill="1" applyBorder="1" applyAlignment="1">
      <alignment horizontal="right" vertical="top"/>
    </xf>
    <xf numFmtId="0" fontId="13" fillId="0" borderId="0" xfId="0" applyFont="1" applyAlignment="1">
      <alignment horizontal="left" vertical="top" wrapText="1"/>
    </xf>
    <xf numFmtId="0" fontId="13" fillId="0" borderId="0" xfId="0" applyFont="1" applyAlignment="1">
      <alignment vertical="top" wrapText="1"/>
    </xf>
    <xf numFmtId="1" fontId="2" fillId="0" borderId="1" xfId="0" quotePrefix="1" applyNumberFormat="1" applyFont="1" applyBorder="1" applyAlignment="1">
      <alignment horizontal="center" vertical="top" wrapText="1"/>
    </xf>
    <xf numFmtId="3" fontId="8" fillId="0" borderId="0" xfId="0" applyNumberFormat="1" applyFont="1" applyAlignment="1">
      <alignment horizontal="right" vertical="top"/>
    </xf>
    <xf numFmtId="3" fontId="3" fillId="0" borderId="0" xfId="0" applyNumberFormat="1" applyFont="1" applyAlignment="1">
      <alignment horizontal="right" vertical="top"/>
    </xf>
    <xf numFmtId="9" fontId="8" fillId="0" borderId="0" xfId="0" applyNumberFormat="1" applyFont="1" applyAlignment="1">
      <alignment vertical="top"/>
    </xf>
    <xf numFmtId="9" fontId="3" fillId="0" borderId="0" xfId="0" applyNumberFormat="1" applyFont="1" applyAlignment="1">
      <alignment vertical="top"/>
    </xf>
    <xf numFmtId="3" fontId="13" fillId="0" borderId="1" xfId="0" quotePrefix="1" applyNumberFormat="1" applyFont="1" applyBorder="1" applyAlignment="1">
      <alignment horizontal="center" vertical="top" wrapText="1"/>
    </xf>
    <xf numFmtId="9" fontId="13" fillId="0" borderId="1" xfId="3" quotePrefix="1" applyFont="1" applyBorder="1" applyAlignment="1">
      <alignment horizontal="center" vertical="top" wrapText="1"/>
    </xf>
    <xf numFmtId="3" fontId="2" fillId="0" borderId="0" xfId="0" applyNumberFormat="1" applyFont="1" applyAlignment="1">
      <alignment horizontal="right" vertical="top" wrapText="1"/>
    </xf>
    <xf numFmtId="9" fontId="3" fillId="0" borderId="0" xfId="3" applyFont="1" applyAlignment="1">
      <alignment vertical="top"/>
    </xf>
    <xf numFmtId="9" fontId="27" fillId="0" borderId="0" xfId="0" applyNumberFormat="1" applyFont="1" applyAlignment="1">
      <alignment vertical="top" wrapText="1"/>
    </xf>
    <xf numFmtId="9" fontId="3" fillId="0" borderId="0" xfId="0" applyNumberFormat="1" applyFont="1" applyAlignment="1">
      <alignment vertical="top" wrapText="1"/>
    </xf>
    <xf numFmtId="0" fontId="14" fillId="0" borderId="0" xfId="0" applyFont="1" applyAlignment="1">
      <alignment horizontal="left" vertical="top"/>
    </xf>
    <xf numFmtId="0" fontId="15" fillId="0" borderId="0" xfId="24" applyFont="1" applyAlignment="1">
      <alignment horizontal="left" vertical="top" wrapText="1" indent="1"/>
    </xf>
    <xf numFmtId="0" fontId="15" fillId="0" borderId="0" xfId="24" applyFont="1" applyAlignment="1">
      <alignment horizontal="left" vertical="top" wrapText="1" indent="2"/>
    </xf>
    <xf numFmtId="3" fontId="3" fillId="2" borderId="0" xfId="5" applyNumberFormat="1" applyFont="1" applyFill="1" applyAlignment="1">
      <alignment horizontal="left" vertical="top" wrapText="1"/>
    </xf>
    <xf numFmtId="9" fontId="3" fillId="2" borderId="0" xfId="30" applyFont="1" applyFill="1" applyBorder="1" applyAlignment="1">
      <alignment horizontal="right" vertical="top"/>
    </xf>
    <xf numFmtId="3" fontId="6" fillId="3" borderId="2" xfId="5" applyNumberFormat="1" applyFont="1" applyFill="1" applyBorder="1" applyAlignment="1">
      <alignment horizontal="left" vertical="top" wrapText="1"/>
    </xf>
    <xf numFmtId="3" fontId="6" fillId="3" borderId="2" xfId="5" applyNumberFormat="1" applyFont="1" applyFill="1" applyBorder="1" applyAlignment="1">
      <alignment vertical="top"/>
    </xf>
    <xf numFmtId="9" fontId="6" fillId="3" borderId="2" xfId="30" applyFont="1" applyFill="1" applyBorder="1" applyAlignment="1">
      <alignment horizontal="right" vertical="top"/>
    </xf>
    <xf numFmtId="3" fontId="55" fillId="2" borderId="0" xfId="5" applyNumberFormat="1" applyFont="1" applyFill="1" applyAlignment="1">
      <alignment vertical="top"/>
    </xf>
    <xf numFmtId="9" fontId="55" fillId="2" borderId="0" xfId="30" applyFont="1" applyFill="1" applyBorder="1" applyAlignment="1">
      <alignment horizontal="right" vertical="top"/>
    </xf>
    <xf numFmtId="0" fontId="3" fillId="2" borderId="0" xfId="5" applyFont="1" applyFill="1" applyAlignment="1">
      <alignment horizontal="left" vertical="top" wrapText="1"/>
    </xf>
    <xf numFmtId="0" fontId="3" fillId="2" borderId="0" xfId="5" applyFont="1" applyFill="1" applyAlignment="1">
      <alignment vertical="top"/>
    </xf>
    <xf numFmtId="9" fontId="3" fillId="2" borderId="0" xfId="30" applyFont="1" applyFill="1" applyAlignment="1">
      <alignment horizontal="right" vertical="top"/>
    </xf>
    <xf numFmtId="0" fontId="3" fillId="2" borderId="3" xfId="14" applyFont="1" applyFill="1" applyBorder="1"/>
    <xf numFmtId="3" fontId="3" fillId="2" borderId="3" xfId="35" applyNumberFormat="1" applyFont="1" applyFill="1" applyBorder="1" applyAlignment="1">
      <alignment horizontal="right" vertical="center"/>
    </xf>
    <xf numFmtId="9" fontId="6" fillId="2" borderId="3" xfId="27" applyFont="1" applyFill="1" applyBorder="1" applyAlignment="1">
      <alignment horizontal="right" vertical="center"/>
    </xf>
    <xf numFmtId="169" fontId="3" fillId="2" borderId="3" xfId="27" applyNumberFormat="1" applyFont="1" applyFill="1" applyBorder="1" applyAlignment="1">
      <alignment horizontal="right" vertical="center"/>
    </xf>
    <xf numFmtId="167" fontId="3" fillId="2" borderId="3" xfId="27" applyNumberFormat="1" applyFont="1" applyFill="1" applyBorder="1" applyAlignment="1">
      <alignment horizontal="right" vertical="center"/>
    </xf>
    <xf numFmtId="183" fontId="3" fillId="2" borderId="3" xfId="35" applyNumberFormat="1" applyFont="1" applyFill="1" applyBorder="1" applyAlignment="1">
      <alignment horizontal="right" vertical="center"/>
    </xf>
    <xf numFmtId="168" fontId="3" fillId="2" borderId="3" xfId="33" applyNumberFormat="1" applyFont="1" applyFill="1" applyBorder="1" applyAlignment="1">
      <alignment horizontal="right" vertical="center"/>
    </xf>
    <xf numFmtId="0" fontId="16" fillId="2" borderId="0" xfId="14" applyFont="1" applyFill="1" applyBorder="1" applyAlignment="1">
      <alignment horizontal="left" indent="1"/>
    </xf>
    <xf numFmtId="3" fontId="3" fillId="2" borderId="0" xfId="35" applyNumberFormat="1" applyFont="1" applyFill="1" applyBorder="1" applyAlignment="1">
      <alignment horizontal="right" vertical="center"/>
    </xf>
    <xf numFmtId="9" fontId="6" fillId="2" borderId="0" xfId="27" applyFont="1" applyFill="1" applyBorder="1" applyAlignment="1">
      <alignment horizontal="right" vertical="center"/>
    </xf>
    <xf numFmtId="169" fontId="3" fillId="2" borderId="0" xfId="27" applyNumberFormat="1" applyFont="1" applyFill="1" applyBorder="1" applyAlignment="1">
      <alignment horizontal="right" vertical="center"/>
    </xf>
    <xf numFmtId="167" fontId="3" fillId="2" borderId="0" xfId="27" applyNumberFormat="1" applyFont="1" applyFill="1" applyBorder="1" applyAlignment="1">
      <alignment horizontal="right" vertical="center"/>
    </xf>
    <xf numFmtId="183" fontId="3" fillId="2" borderId="0" xfId="35" applyNumberFormat="1" applyFont="1" applyFill="1" applyBorder="1" applyAlignment="1">
      <alignment horizontal="right" vertical="center"/>
    </xf>
    <xf numFmtId="168" fontId="3" fillId="2" borderId="0" xfId="33" applyNumberFormat="1" applyFont="1" applyFill="1" applyBorder="1" applyAlignment="1">
      <alignment horizontal="right" vertical="center"/>
    </xf>
    <xf numFmtId="0" fontId="3" fillId="2" borderId="0" xfId="14" applyFont="1" applyFill="1" applyBorder="1"/>
    <xf numFmtId="3" fontId="3" fillId="2" borderId="0" xfId="35" applyNumberFormat="1" applyFont="1" applyFill="1" applyBorder="1" applyAlignment="1" applyProtection="1">
      <alignment horizontal="right" vertical="center"/>
      <protection locked="0"/>
    </xf>
    <xf numFmtId="9" fontId="3" fillId="2" borderId="0" xfId="27" applyFont="1" applyFill="1" applyBorder="1" applyAlignment="1" applyProtection="1">
      <alignment horizontal="right" vertical="center"/>
      <protection locked="0"/>
    </xf>
    <xf numFmtId="9" fontId="3" fillId="2" borderId="0" xfId="27" applyFont="1" applyFill="1" applyBorder="1" applyAlignment="1">
      <alignment horizontal="right" vertical="center"/>
    </xf>
    <xf numFmtId="173" fontId="3" fillId="2" borderId="3" xfId="35" applyNumberFormat="1" applyFont="1" applyFill="1" applyBorder="1" applyAlignment="1">
      <alignment horizontal="right" vertical="center"/>
    </xf>
    <xf numFmtId="188" fontId="3" fillId="2" borderId="3" xfId="3" applyNumberFormat="1" applyFont="1" applyFill="1" applyBorder="1" applyAlignment="1">
      <alignment horizontal="right" vertical="center"/>
    </xf>
    <xf numFmtId="187" fontId="3" fillId="2" borderId="3" xfId="3" applyNumberFormat="1" applyFont="1" applyFill="1" applyBorder="1" applyAlignment="1">
      <alignment horizontal="right" vertical="center"/>
    </xf>
    <xf numFmtId="190" fontId="3" fillId="2" borderId="3" xfId="35" applyNumberFormat="1" applyFont="1" applyFill="1" applyBorder="1" applyAlignment="1">
      <alignment horizontal="right" vertical="center"/>
    </xf>
    <xf numFmtId="173" fontId="16" fillId="2" borderId="0" xfId="35" applyNumberFormat="1" applyFont="1" applyFill="1" applyBorder="1" applyAlignment="1">
      <alignment horizontal="right" vertical="center"/>
    </xf>
    <xf numFmtId="188" fontId="16" fillId="2" borderId="0" xfId="3" applyNumberFormat="1" applyFont="1" applyFill="1" applyBorder="1" applyAlignment="1">
      <alignment horizontal="right" vertical="center"/>
    </xf>
    <xf numFmtId="187" fontId="16" fillId="2" borderId="0" xfId="3" applyNumberFormat="1" applyFont="1" applyFill="1" applyBorder="1" applyAlignment="1">
      <alignment horizontal="right" vertical="center"/>
    </xf>
    <xf numFmtId="190" fontId="16" fillId="2" borderId="0" xfId="35" applyNumberFormat="1" applyFont="1" applyFill="1" applyBorder="1" applyAlignment="1">
      <alignment horizontal="right" vertical="center"/>
    </xf>
    <xf numFmtId="173" fontId="3" fillId="2" borderId="0" xfId="35" applyNumberFormat="1" applyFont="1" applyFill="1" applyBorder="1" applyAlignment="1">
      <alignment horizontal="right" vertical="center"/>
    </xf>
    <xf numFmtId="188" fontId="3" fillId="2" borderId="0" xfId="3" applyNumberFormat="1" applyFont="1" applyFill="1" applyBorder="1" applyAlignment="1">
      <alignment horizontal="right" vertical="center"/>
    </xf>
    <xf numFmtId="187" fontId="3" fillId="2" borderId="0" xfId="3" applyNumberFormat="1" applyFont="1" applyFill="1" applyBorder="1" applyAlignment="1">
      <alignment horizontal="right" vertical="center"/>
    </xf>
    <xf numFmtId="190" fontId="3" fillId="2" borderId="0" xfId="35" applyNumberFormat="1" applyFont="1" applyFill="1" applyBorder="1" applyAlignment="1">
      <alignment horizontal="right" vertical="center"/>
    </xf>
    <xf numFmtId="189" fontId="3" fillId="2" borderId="3" xfId="35" applyNumberFormat="1" applyFont="1" applyFill="1" applyBorder="1" applyAlignment="1">
      <alignment horizontal="right" vertical="center"/>
    </xf>
    <xf numFmtId="189" fontId="16" fillId="2" borderId="0" xfId="35" applyNumberFormat="1" applyFont="1" applyFill="1" applyBorder="1" applyAlignment="1">
      <alignment horizontal="right" vertical="center"/>
    </xf>
    <xf numFmtId="189" fontId="3" fillId="2" borderId="0" xfId="35" applyNumberFormat="1" applyFont="1" applyFill="1" applyBorder="1" applyAlignment="1">
      <alignment horizontal="right" vertical="center"/>
    </xf>
    <xf numFmtId="0" fontId="2" fillId="2" borderId="1" xfId="0" applyFont="1" applyFill="1" applyBorder="1" applyAlignment="1">
      <alignment horizontal="center" vertical="center" wrapText="1"/>
    </xf>
    <xf numFmtId="0" fontId="8" fillId="3" borderId="2" xfId="14" applyFont="1" applyFill="1" applyBorder="1" applyAlignment="1">
      <alignment vertical="top"/>
    </xf>
    <xf numFmtId="173" fontId="8" fillId="3" borderId="2" xfId="35" applyNumberFormat="1" applyFont="1" applyFill="1" applyBorder="1" applyAlignment="1">
      <alignment horizontal="right" vertical="top"/>
    </xf>
    <xf numFmtId="188" fontId="8" fillId="3" borderId="2" xfId="3" applyNumberFormat="1" applyFont="1" applyFill="1" applyBorder="1" applyAlignment="1">
      <alignment horizontal="right" vertical="top"/>
    </xf>
    <xf numFmtId="187" fontId="8" fillId="3" borderId="2" xfId="3" applyNumberFormat="1" applyFont="1" applyFill="1" applyBorder="1" applyAlignment="1">
      <alignment horizontal="right" vertical="top"/>
    </xf>
    <xf numFmtId="190" fontId="8" fillId="3" borderId="2" xfId="35" applyNumberFormat="1" applyFont="1" applyFill="1" applyBorder="1" applyAlignment="1">
      <alignment horizontal="right" vertical="top"/>
    </xf>
    <xf numFmtId="3" fontId="8" fillId="3" borderId="2" xfId="35" applyNumberFormat="1" applyFont="1" applyFill="1" applyBorder="1" applyAlignment="1">
      <alignment horizontal="right" vertical="top"/>
    </xf>
    <xf numFmtId="169" fontId="8" fillId="3" borderId="2" xfId="27" applyNumberFormat="1" applyFont="1" applyFill="1" applyBorder="1" applyAlignment="1">
      <alignment horizontal="right" vertical="top"/>
    </xf>
    <xf numFmtId="10" fontId="8" fillId="3" borderId="2" xfId="27" applyNumberFormat="1" applyFont="1" applyFill="1" applyBorder="1" applyAlignment="1">
      <alignment horizontal="right" vertical="top"/>
    </xf>
    <xf numFmtId="183" fontId="8" fillId="3" borderId="2" xfId="35" applyNumberFormat="1" applyFont="1" applyFill="1" applyBorder="1" applyAlignment="1">
      <alignment horizontal="right" vertical="top"/>
    </xf>
    <xf numFmtId="169" fontId="8" fillId="3" borderId="2" xfId="17" applyNumberFormat="1" applyFont="1" applyFill="1" applyBorder="1" applyAlignment="1">
      <alignment horizontal="right" vertical="top"/>
    </xf>
    <xf numFmtId="189" fontId="8" fillId="3" borderId="2" xfId="35" applyNumberFormat="1" applyFont="1" applyFill="1" applyBorder="1" applyAlignment="1">
      <alignment horizontal="right" vertical="top"/>
    </xf>
    <xf numFmtId="9" fontId="8" fillId="3" borderId="2" xfId="27" applyFont="1" applyFill="1" applyBorder="1" applyAlignment="1">
      <alignment horizontal="right" vertical="top"/>
    </xf>
    <xf numFmtId="167" fontId="8" fillId="3" borderId="2" xfId="27" applyNumberFormat="1" applyFont="1" applyFill="1" applyBorder="1" applyAlignment="1">
      <alignment horizontal="right" vertical="top"/>
    </xf>
    <xf numFmtId="168" fontId="8" fillId="3" borderId="2" xfId="33" applyNumberFormat="1" applyFont="1" applyFill="1" applyBorder="1" applyAlignment="1">
      <alignment horizontal="right" vertical="top"/>
    </xf>
    <xf numFmtId="3" fontId="2" fillId="0" borderId="1" xfId="0" applyNumberFormat="1" applyFont="1" applyBorder="1" applyAlignment="1">
      <alignment horizontal="center" vertical="top" wrapText="1"/>
    </xf>
    <xf numFmtId="0" fontId="2" fillId="0" borderId="1" xfId="0" applyFont="1" applyBorder="1" applyAlignment="1">
      <alignment horizontal="center" vertical="top" wrapText="1"/>
    </xf>
    <xf numFmtId="0" fontId="2" fillId="2" borderId="1" xfId="0" applyFont="1" applyFill="1" applyBorder="1" applyAlignment="1">
      <alignment vertical="center"/>
    </xf>
    <xf numFmtId="0" fontId="6" fillId="0" borderId="0" xfId="24" applyFont="1" applyBorder="1" applyAlignment="1">
      <alignment horizontal="left" vertical="top"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 xfId="0" applyFont="1" applyFill="1" applyBorder="1" applyAlignment="1">
      <alignment horizontal="center" vertical="center" wrapText="1"/>
    </xf>
    <xf numFmtId="0" fontId="2" fillId="0" borderId="1" xfId="23" applyFont="1" applyFill="1" applyBorder="1" applyAlignment="1">
      <alignment vertical="top" wrapText="1"/>
    </xf>
    <xf numFmtId="0" fontId="2" fillId="0" borderId="1" xfId="24" applyFont="1" applyBorder="1" applyAlignment="1">
      <alignment horizontal="center" vertical="top" wrapText="1"/>
    </xf>
    <xf numFmtId="49" fontId="2" fillId="0" borderId="1" xfId="23" applyNumberFormat="1" applyFont="1" applyBorder="1" applyAlignment="1">
      <alignment horizontal="center" vertical="top" wrapText="1"/>
    </xf>
    <xf numFmtId="49" fontId="2" fillId="0" borderId="1" xfId="23" applyNumberFormat="1" applyFont="1" applyFill="1" applyBorder="1" applyAlignment="1">
      <alignment horizontal="center" vertical="top" wrapText="1"/>
    </xf>
    <xf numFmtId="0" fontId="0" fillId="2" borderId="0" xfId="0" applyFill="1" applyBorder="1"/>
    <xf numFmtId="3" fontId="6" fillId="2" borderId="0" xfId="0" applyNumberFormat="1" applyFont="1" applyFill="1" applyAlignment="1">
      <alignment horizontal="right" vertical="center" wrapText="1"/>
    </xf>
    <xf numFmtId="4" fontId="6" fillId="2" borderId="0" xfId="0" applyNumberFormat="1" applyFont="1" applyFill="1"/>
    <xf numFmtId="0" fontId="6" fillId="2" borderId="0" xfId="0" applyFont="1" applyFill="1" applyAlignment="1">
      <alignment vertical="center"/>
    </xf>
    <xf numFmtId="0" fontId="26" fillId="2" borderId="0" xfId="0" applyFont="1" applyFill="1" applyAlignment="1">
      <alignment horizontal="right"/>
    </xf>
    <xf numFmtId="0" fontId="26" fillId="2" borderId="0" xfId="0" applyFont="1" applyFill="1" applyAlignment="1">
      <alignment horizontal="left"/>
    </xf>
    <xf numFmtId="0" fontId="6" fillId="2" borderId="0" xfId="0" applyFont="1" applyFill="1" applyAlignment="1">
      <alignment horizontal="center" vertical="center"/>
    </xf>
    <xf numFmtId="0" fontId="6" fillId="2" borderId="1" xfId="0" applyFont="1" applyFill="1" applyBorder="1" applyAlignment="1">
      <alignment horizontal="right"/>
    </xf>
    <xf numFmtId="0" fontId="3" fillId="3" borderId="2" xfId="0" applyFont="1" applyFill="1" applyBorder="1" applyAlignment="1">
      <alignment vertical="center" wrapText="1"/>
    </xf>
    <xf numFmtId="173" fontId="6" fillId="3" borderId="2" xfId="20" applyNumberFormat="1" applyFont="1" applyFill="1" applyBorder="1" applyAlignment="1">
      <alignment horizontal="right" vertical="top" wrapText="1"/>
    </xf>
    <xf numFmtId="9" fontId="6" fillId="3" borderId="2" xfId="3" applyFont="1" applyFill="1" applyBorder="1" applyAlignment="1">
      <alignment horizontal="center" vertical="top" wrapText="1"/>
    </xf>
    <xf numFmtId="0" fontId="6" fillId="2" borderId="0" xfId="0" applyFont="1" applyFill="1" applyAlignment="1">
      <alignment horizontal="right" vertical="top"/>
    </xf>
    <xf numFmtId="0" fontId="3" fillId="2" borderId="0" xfId="0" applyFont="1" applyFill="1" applyAlignment="1">
      <alignment horizontal="left" vertical="top" wrapText="1" indent="2"/>
    </xf>
    <xf numFmtId="9" fontId="6" fillId="2" borderId="0" xfId="3" applyFont="1" applyFill="1" applyBorder="1" applyAlignment="1">
      <alignment horizontal="center" vertical="top" wrapText="1"/>
    </xf>
    <xf numFmtId="0" fontId="6" fillId="2" borderId="0" xfId="0" applyFont="1" applyFill="1" applyAlignment="1">
      <alignment horizontal="center" vertical="top" wrapText="1"/>
    </xf>
    <xf numFmtId="0" fontId="6" fillId="2" borderId="0" xfId="0" applyFont="1" applyFill="1" applyAlignment="1">
      <alignment vertical="top"/>
    </xf>
    <xf numFmtId="175" fontId="6" fillId="2" borderId="0" xfId="0" applyNumberFormat="1" applyFont="1" applyFill="1" applyAlignment="1">
      <alignment vertical="top"/>
    </xf>
    <xf numFmtId="189" fontId="6" fillId="2" borderId="0" xfId="20" applyNumberFormat="1" applyFont="1" applyFill="1" applyAlignment="1">
      <alignment horizontal="right" vertical="top" wrapText="1"/>
    </xf>
    <xf numFmtId="0" fontId="3" fillId="3" borderId="2" xfId="0" applyFont="1" applyFill="1" applyBorder="1" applyAlignment="1">
      <alignment vertical="top" wrapText="1"/>
    </xf>
    <xf numFmtId="0" fontId="3" fillId="2" borderId="0" xfId="0" applyFont="1" applyFill="1" applyAlignment="1">
      <alignment horizontal="right"/>
    </xf>
    <xf numFmtId="3" fontId="3" fillId="2" borderId="0" xfId="5" applyNumberFormat="1" applyFont="1" applyFill="1" applyAlignment="1">
      <alignment horizontal="right" vertical="top"/>
    </xf>
    <xf numFmtId="0" fontId="6" fillId="2" borderId="0" xfId="0" applyFont="1" applyFill="1" applyBorder="1" applyAlignment="1">
      <alignment horizontal="center" vertical="center"/>
    </xf>
    <xf numFmtId="0" fontId="6" fillId="2" borderId="0" xfId="0" applyFont="1" applyFill="1" applyBorder="1" applyAlignment="1">
      <alignment vertical="center" wrapText="1"/>
    </xf>
    <xf numFmtId="0" fontId="6" fillId="9" borderId="0" xfId="0" applyFont="1" applyFill="1" applyBorder="1" applyAlignment="1">
      <alignment vertical="center"/>
    </xf>
    <xf numFmtId="175" fontId="6" fillId="2" borderId="0" xfId="20" applyNumberFormat="1"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6" fillId="9" borderId="1" xfId="0" applyFont="1" applyFill="1" applyBorder="1" applyAlignment="1">
      <alignment vertical="center"/>
    </xf>
    <xf numFmtId="0" fontId="6" fillId="2" borderId="1" xfId="0" applyFont="1" applyFill="1" applyBorder="1" applyAlignment="1">
      <alignment vertical="center" wrapText="1"/>
    </xf>
    <xf numFmtId="175" fontId="6" fillId="2" borderId="1" xfId="20" applyNumberFormat="1" applyFont="1" applyFill="1" applyBorder="1" applyAlignment="1">
      <alignment horizontal="center" vertical="center"/>
    </xf>
    <xf numFmtId="0" fontId="6" fillId="2" borderId="1" xfId="0" applyFont="1" applyFill="1" applyBorder="1" applyAlignment="1">
      <alignment vertical="center"/>
    </xf>
    <xf numFmtId="173" fontId="8" fillId="3" borderId="2" xfId="18" applyNumberFormat="1" applyFont="1" applyFill="1" applyBorder="1" applyAlignment="1">
      <alignment horizontal="right" vertical="top"/>
    </xf>
    <xf numFmtId="0" fontId="17" fillId="2" borderId="0" xfId="7" applyFont="1" applyFill="1" applyAlignment="1">
      <alignment vertical="top"/>
    </xf>
    <xf numFmtId="191" fontId="8" fillId="3" borderId="2" xfId="9" applyNumberFormat="1" applyFont="1" applyFill="1" applyBorder="1" applyAlignment="1">
      <alignment horizontal="right" vertical="top" wrapText="1"/>
    </xf>
    <xf numFmtId="191" fontId="17" fillId="2" borderId="0" xfId="9" applyNumberFormat="1" applyFont="1" applyFill="1" applyAlignment="1">
      <alignment horizontal="right" vertical="top" wrapText="1"/>
    </xf>
    <xf numFmtId="0" fontId="8" fillId="2" borderId="3" xfId="5" applyFont="1" applyFill="1" applyBorder="1" applyAlignment="1">
      <alignment vertical="top"/>
    </xf>
    <xf numFmtId="0" fontId="6" fillId="2" borderId="3" xfId="0" applyFont="1" applyFill="1" applyBorder="1" applyAlignment="1">
      <alignment horizontal="right" vertical="top"/>
    </xf>
    <xf numFmtId="0" fontId="7" fillId="2" borderId="0" xfId="0" applyFont="1" applyFill="1" applyAlignment="1">
      <alignment horizontal="left" vertical="top" wrapText="1"/>
    </xf>
    <xf numFmtId="3" fontId="32" fillId="2" borderId="0" xfId="0" applyNumberFormat="1" applyFont="1" applyFill="1" applyAlignment="1">
      <alignment horizontal="right" vertical="top"/>
    </xf>
    <xf numFmtId="183" fontId="32" fillId="2" borderId="0" xfId="0" applyNumberFormat="1" applyFont="1" applyFill="1" applyAlignment="1">
      <alignment horizontal="right" vertical="top"/>
    </xf>
    <xf numFmtId="3" fontId="8" fillId="2" borderId="0" xfId="0" applyNumberFormat="1" applyFont="1" applyFill="1" applyAlignment="1">
      <alignment horizontal="right" vertical="top"/>
    </xf>
    <xf numFmtId="0" fontId="8" fillId="2" borderId="0" xfId="0" applyFont="1" applyFill="1" applyAlignment="1">
      <alignment horizontal="right" vertical="top"/>
    </xf>
    <xf numFmtId="3" fontId="17" fillId="2" borderId="0" xfId="0" applyNumberFormat="1" applyFont="1" applyFill="1" applyAlignment="1">
      <alignment horizontal="right" vertical="top"/>
    </xf>
    <xf numFmtId="0" fontId="17" fillId="2" borderId="0" xfId="0" applyFont="1" applyFill="1" applyAlignment="1">
      <alignment horizontal="right" vertical="top"/>
    </xf>
    <xf numFmtId="183" fontId="17" fillId="2" borderId="0" xfId="0" applyNumberFormat="1" applyFont="1" applyFill="1" applyAlignment="1">
      <alignment horizontal="right" vertical="top"/>
    </xf>
    <xf numFmtId="0" fontId="4" fillId="2" borderId="0" xfId="0" applyFont="1" applyFill="1" applyAlignment="1">
      <alignment horizontal="left" vertical="top" wrapText="1"/>
    </xf>
    <xf numFmtId="0" fontId="32" fillId="2" borderId="0" xfId="0" applyFont="1" applyFill="1" applyAlignment="1">
      <alignment horizontal="right" vertical="top"/>
    </xf>
    <xf numFmtId="3" fontId="32" fillId="3" borderId="2" xfId="0" applyNumberFormat="1" applyFont="1" applyFill="1" applyBorder="1" applyAlignment="1">
      <alignment horizontal="right" vertical="top"/>
    </xf>
    <xf numFmtId="0" fontId="32" fillId="3" borderId="2" xfId="0" applyFont="1" applyFill="1" applyBorder="1" applyAlignment="1">
      <alignment horizontal="right" vertical="top"/>
    </xf>
    <xf numFmtId="0" fontId="6" fillId="2" borderId="0" xfId="0" applyFont="1" applyFill="1" applyAlignment="1">
      <alignment horizontal="left" vertical="top" wrapText="1" indent="1"/>
    </xf>
    <xf numFmtId="0" fontId="15" fillId="2" borderId="0" xfId="0" applyFont="1" applyFill="1" applyAlignment="1">
      <alignment horizontal="left" vertical="top" wrapText="1" indent="3"/>
    </xf>
    <xf numFmtId="0" fontId="3" fillId="2" borderId="0" xfId="0" applyFont="1" applyFill="1" applyAlignment="1">
      <alignment horizontal="left" vertical="top" wrapText="1" indent="1"/>
    </xf>
    <xf numFmtId="0" fontId="6" fillId="3" borderId="2" xfId="0" applyFont="1" applyFill="1" applyBorder="1" applyAlignment="1">
      <alignment horizontal="left" vertical="top" wrapText="1" indent="1"/>
    </xf>
    <xf numFmtId="0" fontId="6" fillId="2" borderId="0" xfId="0" applyFont="1" applyFill="1" applyBorder="1" applyAlignment="1">
      <alignment vertical="center"/>
    </xf>
    <xf numFmtId="0" fontId="6" fillId="2" borderId="0" xfId="0" applyFont="1" applyFill="1" applyBorder="1" applyAlignment="1">
      <alignment horizontal="left" vertical="center" wrapText="1" indent="2"/>
    </xf>
    <xf numFmtId="3" fontId="2" fillId="2" borderId="1" xfId="14" applyNumberFormat="1" applyFont="1" applyFill="1" applyBorder="1" applyAlignment="1">
      <alignment horizontal="center" vertical="center" wrapText="1"/>
    </xf>
    <xf numFmtId="3" fontId="2" fillId="2" borderId="2" xfId="14"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3" fontId="2" fillId="2" borderId="0" xfId="7" applyNumberFormat="1" applyFont="1" applyFill="1" applyAlignment="1">
      <alignment vertical="top" wrapText="1"/>
    </xf>
    <xf numFmtId="0" fontId="2" fillId="2" borderId="2" xfId="0" applyFont="1" applyFill="1" applyBorder="1" applyAlignment="1">
      <alignment horizontal="center" vertical="center" wrapText="1"/>
    </xf>
    <xf numFmtId="0" fontId="8" fillId="2" borderId="0" xfId="5" applyFont="1" applyFill="1" applyBorder="1" applyAlignment="1">
      <alignment vertical="top"/>
    </xf>
    <xf numFmtId="0" fontId="2" fillId="2" borderId="0" xfId="5" applyFont="1" applyFill="1" applyBorder="1"/>
    <xf numFmtId="0" fontId="8" fillId="2" borderId="0" xfId="5" applyFont="1" applyFill="1" applyBorder="1"/>
    <xf numFmtId="3" fontId="8" fillId="6" borderId="0" xfId="0" applyNumberFormat="1" applyFont="1" applyFill="1" applyAlignment="1">
      <alignment vertical="top" wrapText="1"/>
    </xf>
    <xf numFmtId="0" fontId="6" fillId="6" borderId="0" xfId="0" applyFont="1" applyFill="1" applyAlignment="1">
      <alignment vertical="top" wrapText="1"/>
    </xf>
    <xf numFmtId="0" fontId="8" fillId="6" borderId="0" xfId="0" applyFont="1" applyFill="1" applyAlignment="1">
      <alignment vertical="top" wrapText="1"/>
    </xf>
    <xf numFmtId="3" fontId="26" fillId="2" borderId="1" xfId="7" quotePrefix="1" applyNumberFormat="1" applyFont="1" applyFill="1" applyBorder="1" applyAlignment="1">
      <alignment vertical="top" wrapText="1"/>
    </xf>
    <xf numFmtId="3" fontId="2" fillId="2" borderId="2" xfId="7" applyNumberFormat="1" applyFont="1" applyFill="1" applyBorder="1" applyAlignment="1">
      <alignment horizontal="center" vertical="top"/>
    </xf>
    <xf numFmtId="3" fontId="2" fillId="2" borderId="1" xfId="7" quotePrefix="1" applyNumberFormat="1" applyFont="1" applyFill="1" applyBorder="1" applyAlignment="1">
      <alignment horizontal="center" vertical="top" wrapText="1"/>
    </xf>
    <xf numFmtId="0" fontId="2" fillId="2" borderId="1" xfId="5" applyFont="1" applyFill="1" applyBorder="1" applyAlignment="1">
      <alignment horizontal="center" vertical="top"/>
    </xf>
    <xf numFmtId="167" fontId="6" fillId="2" borderId="0" xfId="31" applyNumberFormat="1" applyFont="1" applyFill="1" applyAlignment="1">
      <alignment vertical="top" wrapText="1"/>
    </xf>
    <xf numFmtId="10" fontId="3" fillId="2" borderId="0" xfId="31" applyNumberFormat="1" applyFont="1" applyFill="1" applyAlignment="1">
      <alignment vertical="top" wrapText="1"/>
    </xf>
    <xf numFmtId="167" fontId="3" fillId="2" borderId="0" xfId="31" applyNumberFormat="1" applyFont="1" applyFill="1" applyAlignment="1">
      <alignment vertical="top" wrapText="1"/>
    </xf>
    <xf numFmtId="3" fontId="3" fillId="2" borderId="0" xfId="7" applyNumberFormat="1" applyFont="1" applyFill="1" applyBorder="1" applyAlignment="1">
      <alignment vertical="top" wrapText="1"/>
    </xf>
    <xf numFmtId="0" fontId="6" fillId="2" borderId="1" xfId="0" applyFont="1" applyFill="1" applyBorder="1" applyAlignment="1">
      <alignment horizontal="right" vertical="top"/>
    </xf>
    <xf numFmtId="0" fontId="6" fillId="2" borderId="0" xfId="0" applyFont="1" applyFill="1" applyBorder="1" applyAlignment="1">
      <alignment horizontal="right" vertical="top"/>
    </xf>
    <xf numFmtId="0" fontId="15" fillId="2" borderId="0" xfId="0" applyFont="1" applyFill="1" applyBorder="1" applyAlignment="1">
      <alignment horizontal="left" vertical="top" wrapText="1" indent="3"/>
    </xf>
    <xf numFmtId="3" fontId="17" fillId="2" borderId="0" xfId="0" applyNumberFormat="1" applyFont="1" applyFill="1" applyBorder="1" applyAlignment="1">
      <alignment horizontal="right" vertical="top"/>
    </xf>
    <xf numFmtId="0" fontId="17" fillId="2" borderId="0" xfId="0" applyFont="1" applyFill="1" applyBorder="1" applyAlignment="1">
      <alignment horizontal="right" vertical="top"/>
    </xf>
    <xf numFmtId="0" fontId="15" fillId="2" borderId="3" xfId="0" applyFont="1" applyFill="1" applyBorder="1" applyAlignment="1">
      <alignment horizontal="left" vertical="top" wrapText="1" indent="3"/>
    </xf>
    <xf numFmtId="3" fontId="17" fillId="2" borderId="3" xfId="0" applyNumberFormat="1" applyFont="1" applyFill="1" applyBorder="1" applyAlignment="1">
      <alignment horizontal="right" vertical="top"/>
    </xf>
    <xf numFmtId="0" fontId="17" fillId="2" borderId="3" xfId="0" applyFont="1" applyFill="1" applyBorder="1" applyAlignment="1">
      <alignment horizontal="right" vertical="top"/>
    </xf>
    <xf numFmtId="0" fontId="3" fillId="2" borderId="1" xfId="0" applyFont="1" applyFill="1" applyBorder="1" applyAlignment="1">
      <alignment horizontal="left" vertical="top" wrapText="1" indent="2"/>
    </xf>
    <xf numFmtId="173" fontId="6" fillId="2" borderId="1" xfId="20" applyNumberFormat="1" applyFont="1" applyFill="1" applyBorder="1" applyAlignment="1">
      <alignment horizontal="right" vertical="top" wrapText="1"/>
    </xf>
    <xf numFmtId="173" fontId="6" fillId="10" borderId="1" xfId="20" applyNumberFormat="1" applyFont="1" applyFill="1" applyBorder="1" applyAlignment="1">
      <alignment horizontal="right" vertical="top" wrapText="1"/>
    </xf>
    <xf numFmtId="9" fontId="6" fillId="2" borderId="1" xfId="3" applyFont="1" applyFill="1" applyBorder="1" applyAlignment="1">
      <alignment horizontal="center" vertical="top" wrapText="1"/>
    </xf>
    <xf numFmtId="0" fontId="3" fillId="2" borderId="1" xfId="0" applyFont="1" applyFill="1" applyBorder="1" applyAlignment="1">
      <alignment vertical="top"/>
    </xf>
    <xf numFmtId="0" fontId="3" fillId="2" borderId="1" xfId="0" applyFont="1" applyFill="1" applyBorder="1" applyAlignment="1">
      <alignment vertical="center" wrapText="1"/>
    </xf>
    <xf numFmtId="173" fontId="3" fillId="2" borderId="1" xfId="0" applyNumberFormat="1" applyFont="1" applyFill="1" applyBorder="1" applyAlignment="1">
      <alignment horizontal="right" vertical="top"/>
    </xf>
    <xf numFmtId="0" fontId="2" fillId="2" borderId="0" xfId="0" applyFont="1" applyFill="1" applyBorder="1" applyAlignment="1">
      <alignment horizontal="center" vertical="center" wrapText="1"/>
    </xf>
    <xf numFmtId="0" fontId="6" fillId="2" borderId="3" xfId="0" applyFont="1" applyFill="1" applyBorder="1" applyAlignment="1">
      <alignment vertical="center"/>
    </xf>
    <xf numFmtId="3" fontId="6" fillId="9" borderId="3" xfId="0" applyNumberFormat="1" applyFont="1" applyFill="1" applyBorder="1" applyAlignment="1">
      <alignment vertical="center"/>
    </xf>
    <xf numFmtId="0" fontId="6" fillId="2" borderId="1" xfId="0" applyFont="1" applyFill="1" applyBorder="1" applyAlignment="1">
      <alignment horizontal="left" vertical="center"/>
    </xf>
    <xf numFmtId="175" fontId="6" fillId="2" borderId="3" xfId="20" applyNumberFormat="1" applyFont="1" applyFill="1" applyBorder="1" applyAlignment="1">
      <alignment horizontal="center" vertical="center"/>
    </xf>
    <xf numFmtId="0" fontId="15" fillId="2" borderId="0" xfId="0" applyFont="1" applyFill="1" applyBorder="1" applyAlignment="1">
      <alignment horizontal="center" vertical="center"/>
    </xf>
    <xf numFmtId="0" fontId="6" fillId="0" borderId="0" xfId="24" applyFont="1" applyAlignment="1">
      <alignment horizontal="left" vertical="top" wrapText="1" indent="1"/>
    </xf>
    <xf numFmtId="0" fontId="0" fillId="2" borderId="0" xfId="0" applyFont="1" applyFill="1"/>
    <xf numFmtId="0" fontId="6" fillId="2" borderId="0" xfId="25" applyFont="1" applyFill="1" applyAlignment="1">
      <alignment horizontal="left" vertical="center" wrapText="1" indent="1"/>
    </xf>
    <xf numFmtId="3" fontId="2" fillId="2" borderId="1" xfId="18" applyNumberFormat="1" applyFont="1" applyFill="1" applyBorder="1" applyAlignment="1">
      <alignment horizontal="center" vertical="center" wrapText="1"/>
    </xf>
    <xf numFmtId="3" fontId="2" fillId="2" borderId="3" xfId="18"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2" xfId="0" applyFont="1" applyFill="1" applyBorder="1" applyAlignment="1">
      <alignment horizontal="center" vertical="center" wrapText="1"/>
    </xf>
    <xf numFmtId="3" fontId="8" fillId="3" borderId="2" xfId="9" applyNumberFormat="1" applyFont="1" applyFill="1" applyBorder="1" applyAlignment="1">
      <alignment horizontal="right" vertical="top" wrapText="1"/>
    </xf>
    <xf numFmtId="3" fontId="16" fillId="2" borderId="0" xfId="9" applyNumberFormat="1" applyFont="1" applyFill="1" applyAlignment="1">
      <alignment horizontal="right" vertical="top" wrapText="1"/>
    </xf>
    <xf numFmtId="3" fontId="17" fillId="2" borderId="0" xfId="9" applyNumberFormat="1" applyFont="1" applyFill="1" applyAlignment="1">
      <alignment horizontal="right" vertical="top" wrapText="1"/>
    </xf>
    <xf numFmtId="3" fontId="61" fillId="2" borderId="0" xfId="0" applyNumberFormat="1" applyFont="1" applyFill="1" applyBorder="1" applyAlignment="1">
      <alignment horizontal="right" vertical="center" wrapText="1"/>
    </xf>
    <xf numFmtId="0" fontId="61" fillId="2" borderId="0" xfId="0" applyFont="1" applyFill="1" applyBorder="1" applyAlignment="1">
      <alignment horizontal="center" vertical="center" wrapText="1"/>
    </xf>
    <xf numFmtId="0" fontId="6" fillId="2" borderId="3" xfId="0" applyFont="1" applyFill="1" applyBorder="1" applyAlignment="1">
      <alignment horizontal="right"/>
    </xf>
    <xf numFmtId="0" fontId="6" fillId="2" borderId="0" xfId="0" applyFont="1" applyFill="1" applyBorder="1" applyAlignment="1">
      <alignment horizontal="right"/>
    </xf>
    <xf numFmtId="0" fontId="6" fillId="2" borderId="0" xfId="0" applyFont="1" applyFill="1" applyBorder="1" applyAlignment="1">
      <alignment horizontal="left" vertical="top" wrapText="1" indent="1"/>
    </xf>
    <xf numFmtId="3" fontId="8" fillId="2" borderId="0" xfId="0" applyNumberFormat="1" applyFont="1" applyFill="1" applyBorder="1" applyAlignment="1">
      <alignment horizontal="right" vertical="top"/>
    </xf>
    <xf numFmtId="0" fontId="8" fillId="2" borderId="0" xfId="0" applyFont="1" applyFill="1" applyBorder="1" applyAlignment="1">
      <alignment horizontal="right" vertical="top"/>
    </xf>
    <xf numFmtId="0" fontId="61" fillId="2" borderId="10" xfId="0" applyFont="1" applyFill="1" applyBorder="1" applyAlignment="1">
      <alignment horizontal="center" vertical="center" wrapText="1"/>
    </xf>
    <xf numFmtId="0" fontId="3" fillId="2" borderId="0" xfId="0" applyFont="1" applyFill="1" applyBorder="1" applyAlignment="1">
      <alignment vertical="center" wrapText="1"/>
    </xf>
    <xf numFmtId="0" fontId="3" fillId="2" borderId="0" xfId="0" applyFont="1" applyFill="1" applyBorder="1" applyAlignment="1">
      <alignment vertical="top"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49" fontId="2" fillId="0" borderId="5" xfId="23" applyNumberFormat="1" applyFont="1" applyBorder="1" applyAlignment="1">
      <alignment horizontal="center" vertical="center" wrapText="1"/>
    </xf>
    <xf numFmtId="49" fontId="2" fillId="0" borderId="9" xfId="23" applyNumberFormat="1" applyFont="1" applyBorder="1" applyAlignment="1">
      <alignment horizontal="center" vertical="center" wrapText="1"/>
    </xf>
    <xf numFmtId="0" fontId="3" fillId="2" borderId="0" xfId="0" applyFont="1" applyFill="1" applyBorder="1" applyAlignment="1">
      <alignment horizontal="right" vertical="top" wrapText="1"/>
    </xf>
    <xf numFmtId="0" fontId="6" fillId="2" borderId="0" xfId="25" applyFont="1" applyFill="1" applyBorder="1" applyAlignment="1">
      <alignment horizontal="left" vertical="center" wrapText="1"/>
    </xf>
    <xf numFmtId="3" fontId="6" fillId="2" borderId="0" xfId="26" applyNumberFormat="1" applyFont="1" applyFill="1" applyBorder="1" applyAlignment="1">
      <alignment horizontal="center" vertical="top"/>
    </xf>
    <xf numFmtId="3" fontId="6" fillId="2" borderId="0" xfId="26" applyNumberFormat="1" applyFont="1" applyFill="1" applyBorder="1" applyAlignment="1">
      <alignment horizontal="right" vertical="top"/>
    </xf>
    <xf numFmtId="3" fontId="15" fillId="2" borderId="0" xfId="0" applyNumberFormat="1" applyFont="1" applyFill="1" applyBorder="1" applyAlignment="1">
      <alignment horizontal="right" vertical="top" wrapText="1"/>
    </xf>
    <xf numFmtId="177" fontId="15" fillId="2" borderId="0" xfId="0" applyNumberFormat="1" applyFont="1" applyFill="1" applyBorder="1" applyAlignment="1">
      <alignment horizontal="right" vertical="top" wrapText="1"/>
    </xf>
    <xf numFmtId="0" fontId="15" fillId="2" borderId="0" xfId="25" applyFont="1" applyFill="1" applyBorder="1" applyAlignment="1">
      <alignment horizontal="left" vertical="center" wrapText="1" indent="2"/>
    </xf>
    <xf numFmtId="0" fontId="15" fillId="2" borderId="0" xfId="0" applyFont="1" applyFill="1" applyBorder="1" applyAlignment="1">
      <alignment vertical="top" wrapText="1"/>
    </xf>
    <xf numFmtId="3" fontId="15" fillId="2" borderId="0" xfId="25" applyNumberFormat="1" applyFont="1" applyFill="1" applyBorder="1" applyAlignment="1">
      <alignment horizontal="right" vertical="top" wrapText="1"/>
    </xf>
    <xf numFmtId="0" fontId="2" fillId="0" borderId="0" xfId="25" applyFont="1" applyBorder="1" applyAlignment="1">
      <alignment horizontal="left" vertical="top" wrapText="1"/>
    </xf>
    <xf numFmtId="0" fontId="48" fillId="0" borderId="0" xfId="25" applyFont="1" applyBorder="1" applyAlignment="1">
      <alignment wrapText="1"/>
    </xf>
    <xf numFmtId="0" fontId="2" fillId="0" borderId="1" xfId="25" applyFont="1" applyBorder="1" applyAlignment="1">
      <alignment horizontal="left"/>
    </xf>
    <xf numFmtId="0" fontId="48" fillId="0" borderId="1" xfId="25" applyFont="1" applyBorder="1" applyAlignment="1">
      <alignment wrapText="1"/>
    </xf>
    <xf numFmtId="176" fontId="15" fillId="2" borderId="0" xfId="0" applyNumberFormat="1" applyFont="1" applyFill="1" applyBorder="1" applyAlignment="1">
      <alignment horizontal="right" vertical="top" wrapText="1"/>
    </xf>
    <xf numFmtId="0" fontId="2" fillId="0" borderId="0" xfId="23" applyFont="1" applyFill="1" applyBorder="1" applyAlignment="1">
      <alignment horizontal="left" wrapText="1"/>
    </xf>
    <xf numFmtId="0" fontId="2" fillId="0" borderId="0" xfId="24" applyFont="1" applyBorder="1" applyAlignment="1">
      <alignment horizontal="center" vertical="center" wrapText="1"/>
    </xf>
    <xf numFmtId="49" fontId="2" fillId="0" borderId="0" xfId="23" applyNumberFormat="1" applyFont="1" applyFill="1" applyBorder="1" applyAlignment="1">
      <alignment horizontal="center" vertical="center" wrapText="1"/>
    </xf>
    <xf numFmtId="0" fontId="3" fillId="0" borderId="0" xfId="0" applyFont="1" applyBorder="1" applyAlignment="1">
      <alignment horizontal="right" vertical="top" wrapText="1"/>
    </xf>
    <xf numFmtId="173" fontId="6" fillId="0" borderId="0" xfId="24" applyNumberFormat="1" applyFont="1" applyBorder="1" applyAlignment="1">
      <alignment horizontal="right" vertical="top" wrapText="1"/>
    </xf>
    <xf numFmtId="0" fontId="2" fillId="0" borderId="0" xfId="0" applyFont="1" applyBorder="1" applyAlignment="1">
      <alignment horizontal="center" vertical="center" wrapText="1"/>
    </xf>
    <xf numFmtId="0" fontId="2" fillId="0" borderId="9" xfId="24" applyFont="1" applyBorder="1" applyAlignment="1">
      <alignment horizontal="center" vertical="center" wrapText="1"/>
    </xf>
    <xf numFmtId="49" fontId="2" fillId="0" borderId="10" xfId="23" applyNumberFormat="1" applyFont="1" applyBorder="1" applyAlignment="1">
      <alignment horizontal="center" vertical="center" wrapText="1"/>
    </xf>
    <xf numFmtId="49" fontId="2" fillId="0" borderId="1" xfId="23" applyNumberFormat="1" applyFont="1" applyBorder="1" applyAlignment="1">
      <alignment horizontal="center" vertical="center" wrapText="1"/>
    </xf>
    <xf numFmtId="0" fontId="2" fillId="0" borderId="0" xfId="23" applyFont="1" applyFill="1" applyBorder="1" applyAlignment="1">
      <alignment vertical="top" wrapText="1"/>
    </xf>
    <xf numFmtId="0" fontId="2" fillId="0" borderId="0" xfId="24" applyFont="1" applyBorder="1" applyAlignment="1">
      <alignment horizontal="center" vertical="top" wrapText="1"/>
    </xf>
    <xf numFmtId="0" fontId="2" fillId="0" borderId="0" xfId="0" applyFont="1" applyBorder="1" applyAlignment="1">
      <alignment horizontal="center" vertical="top" wrapText="1"/>
    </xf>
    <xf numFmtId="49" fontId="2" fillId="0" borderId="0" xfId="23" applyNumberFormat="1" applyFont="1" applyBorder="1" applyAlignment="1">
      <alignment horizontal="center" vertical="top" wrapText="1"/>
    </xf>
    <xf numFmtId="49" fontId="2" fillId="0" borderId="0" xfId="23" applyNumberFormat="1" applyFont="1" applyFill="1" applyBorder="1" applyAlignment="1">
      <alignment horizontal="center" vertical="top" wrapText="1"/>
    </xf>
    <xf numFmtId="0" fontId="14" fillId="2" borderId="0" xfId="1" applyFont="1" applyFill="1" applyAlignment="1">
      <alignment horizontal="left"/>
    </xf>
    <xf numFmtId="3" fontId="2" fillId="0" borderId="0" xfId="4" applyNumberFormat="1" applyFont="1" applyAlignment="1">
      <alignment vertical="top" wrapText="1"/>
    </xf>
    <xf numFmtId="9" fontId="32" fillId="2" borderId="0" xfId="0" applyNumberFormat="1" applyFont="1" applyFill="1" applyAlignment="1">
      <alignment horizontal="right" vertical="top"/>
    </xf>
    <xf numFmtId="9" fontId="8" fillId="2" borderId="0" xfId="0" applyNumberFormat="1" applyFont="1" applyFill="1" applyAlignment="1">
      <alignment horizontal="right" vertical="top"/>
    </xf>
    <xf numFmtId="9" fontId="17" fillId="2" borderId="0" xfId="0" applyNumberFormat="1" applyFont="1" applyFill="1" applyAlignment="1">
      <alignment horizontal="right" vertical="top"/>
    </xf>
    <xf numFmtId="9" fontId="17" fillId="2" borderId="0" xfId="0" applyNumberFormat="1" applyFont="1" applyFill="1" applyBorder="1" applyAlignment="1">
      <alignment horizontal="right" vertical="top"/>
    </xf>
    <xf numFmtId="9" fontId="17" fillId="2" borderId="3" xfId="0" applyNumberFormat="1" applyFont="1" applyFill="1" applyBorder="1" applyAlignment="1">
      <alignment horizontal="right" vertical="top"/>
    </xf>
    <xf numFmtId="9" fontId="8" fillId="2" borderId="0" xfId="0" applyNumberFormat="1" applyFont="1" applyFill="1" applyBorder="1" applyAlignment="1">
      <alignment horizontal="right" vertical="top"/>
    </xf>
    <xf numFmtId="9" fontId="6" fillId="10" borderId="0" xfId="20" applyNumberFormat="1" applyFont="1" applyFill="1" applyAlignment="1">
      <alignment horizontal="right" vertical="top" wrapText="1"/>
    </xf>
    <xf numFmtId="9" fontId="32" fillId="3" borderId="2" xfId="0" applyNumberFormat="1" applyFont="1" applyFill="1" applyBorder="1" applyAlignment="1">
      <alignment horizontal="right" vertical="top"/>
    </xf>
    <xf numFmtId="3" fontId="16" fillId="2" borderId="0" xfId="5" applyNumberFormat="1" applyFont="1" applyFill="1" applyAlignment="1">
      <alignment vertical="center"/>
    </xf>
    <xf numFmtId="3" fontId="16" fillId="0" borderId="0" xfId="5" applyNumberFormat="1" applyFont="1" applyAlignment="1">
      <alignment vertical="center"/>
    </xf>
    <xf numFmtId="0" fontId="14" fillId="2" borderId="0" xfId="1" applyFont="1" applyFill="1" applyAlignment="1">
      <alignment horizontal="left" vertical="top"/>
    </xf>
    <xf numFmtId="166" fontId="8" fillId="0" borderId="3" xfId="0" applyNumberFormat="1" applyFont="1" applyBorder="1" applyAlignment="1">
      <alignment vertical="top"/>
    </xf>
    <xf numFmtId="9" fontId="8" fillId="0" borderId="3" xfId="0" applyNumberFormat="1" applyFont="1" applyBorder="1" applyAlignment="1">
      <alignment vertical="top"/>
    </xf>
    <xf numFmtId="166" fontId="6" fillId="0" borderId="3" xfId="0" applyNumberFormat="1" applyFont="1" applyBorder="1" applyAlignment="1">
      <alignment vertical="top"/>
    </xf>
    <xf numFmtId="9" fontId="6" fillId="0" borderId="3" xfId="0" applyNumberFormat="1" applyFont="1" applyBorder="1" applyAlignment="1">
      <alignment vertical="top"/>
    </xf>
    <xf numFmtId="183" fontId="6" fillId="0" borderId="3" xfId="41" applyNumberFormat="1" applyFont="1" applyFill="1" applyBorder="1" applyAlignment="1">
      <alignment vertical="top"/>
    </xf>
    <xf numFmtId="166" fontId="8" fillId="0" borderId="0" xfId="0" applyNumberFormat="1" applyFont="1" applyAlignment="1">
      <alignment vertical="top"/>
    </xf>
    <xf numFmtId="9" fontId="6" fillId="0" borderId="0" xfId="0" applyNumberFormat="1" applyFont="1" applyAlignment="1">
      <alignment vertical="top"/>
    </xf>
    <xf numFmtId="183" fontId="6" fillId="0" borderId="0" xfId="41" applyNumberFormat="1" applyFont="1" applyFill="1" applyBorder="1" applyAlignment="1">
      <alignment vertical="top"/>
    </xf>
    <xf numFmtId="9" fontId="6" fillId="0" borderId="16" xfId="0" applyNumberFormat="1" applyFont="1" applyBorder="1" applyAlignment="1">
      <alignment vertical="top"/>
    </xf>
    <xf numFmtId="0" fontId="6" fillId="3" borderId="2" xfId="0" applyFont="1" applyFill="1" applyBorder="1" applyAlignment="1">
      <alignment vertical="top"/>
    </xf>
    <xf numFmtId="183" fontId="6" fillId="3" borderId="2" xfId="0" applyNumberFormat="1" applyFont="1" applyFill="1" applyBorder="1" applyAlignment="1">
      <alignment vertical="top"/>
    </xf>
    <xf numFmtId="9" fontId="6" fillId="3" borderId="2" xfId="0" applyNumberFormat="1" applyFont="1" applyFill="1" applyBorder="1" applyAlignment="1">
      <alignment vertical="top"/>
    </xf>
    <xf numFmtId="9" fontId="6" fillId="3" borderId="17" xfId="0" applyNumberFormat="1" applyFont="1" applyFill="1" applyBorder="1" applyAlignment="1">
      <alignment vertical="top"/>
    </xf>
    <xf numFmtId="183" fontId="6" fillId="0" borderId="0" xfId="0" applyNumberFormat="1" applyFont="1" applyAlignment="1">
      <alignment vertical="top"/>
    </xf>
    <xf numFmtId="183" fontId="8" fillId="3" borderId="2" xfId="0" applyNumberFormat="1" applyFont="1" applyFill="1" applyBorder="1" applyAlignment="1">
      <alignment vertical="top"/>
    </xf>
    <xf numFmtId="9" fontId="8" fillId="3" borderId="2" xfId="0" applyNumberFormat="1" applyFont="1" applyFill="1" applyBorder="1" applyAlignment="1">
      <alignment vertical="top"/>
    </xf>
    <xf numFmtId="166" fontId="8" fillId="3" borderId="2" xfId="0" applyNumberFormat="1" applyFont="1" applyFill="1" applyBorder="1" applyAlignment="1">
      <alignment vertical="top"/>
    </xf>
    <xf numFmtId="166" fontId="6" fillId="3" borderId="2" xfId="0" applyNumberFormat="1" applyFont="1" applyFill="1" applyBorder="1" applyAlignment="1">
      <alignment vertical="top"/>
    </xf>
    <xf numFmtId="179" fontId="2" fillId="2" borderId="1" xfId="18" quotePrefix="1" applyNumberFormat="1" applyFont="1" applyFill="1" applyBorder="1" applyAlignment="1">
      <alignment horizontal="center" wrapText="1"/>
    </xf>
    <xf numFmtId="3" fontId="2" fillId="0" borderId="2" xfId="18" applyNumberFormat="1" applyFont="1" applyBorder="1" applyAlignment="1">
      <alignment horizontal="left" wrapText="1"/>
    </xf>
    <xf numFmtId="181" fontId="6" fillId="2" borderId="2" xfId="33" applyNumberFormat="1" applyFont="1" applyFill="1" applyBorder="1" applyAlignment="1" applyProtection="1">
      <alignment horizontal="right"/>
      <protection locked="0"/>
    </xf>
    <xf numFmtId="0" fontId="6" fillId="2" borderId="0" xfId="4" applyFont="1" applyFill="1" applyAlignment="1">
      <alignment wrapText="1"/>
    </xf>
    <xf numFmtId="182" fontId="3" fillId="2" borderId="0" xfId="18" applyNumberFormat="1" applyFont="1" applyFill="1" applyAlignment="1" applyProtection="1">
      <protection locked="0"/>
    </xf>
    <xf numFmtId="3" fontId="8" fillId="3" borderId="2" xfId="18" applyNumberFormat="1" applyFont="1" applyFill="1" applyBorder="1" applyAlignment="1">
      <alignment horizontal="left"/>
    </xf>
    <xf numFmtId="3" fontId="8" fillId="3" borderId="2" xfId="18" applyNumberFormat="1" applyFont="1" applyFill="1" applyBorder="1" applyAlignment="1">
      <alignment horizontal="right"/>
    </xf>
    <xf numFmtId="3" fontId="8" fillId="4" borderId="2" xfId="18" applyNumberFormat="1" applyFont="1" applyFill="1" applyBorder="1" applyAlignment="1">
      <alignment horizontal="right"/>
    </xf>
    <xf numFmtId="0" fontId="6" fillId="0" borderId="0" xfId="4" applyFont="1" applyAlignment="1">
      <alignment wrapText="1"/>
    </xf>
    <xf numFmtId="3" fontId="8" fillId="3" borderId="3" xfId="18" applyNumberFormat="1" applyFont="1" applyFill="1" applyBorder="1" applyAlignment="1">
      <alignment horizontal="left" wrapText="1"/>
    </xf>
    <xf numFmtId="182" fontId="3" fillId="3" borderId="3" xfId="18" applyNumberFormat="1" applyFont="1" applyFill="1" applyBorder="1" applyAlignment="1" applyProtection="1">
      <protection locked="0"/>
    </xf>
    <xf numFmtId="182" fontId="8" fillId="4" borderId="3" xfId="18" applyNumberFormat="1" applyFont="1" applyFill="1" applyBorder="1" applyAlignment="1" applyProtection="1">
      <protection locked="0"/>
    </xf>
    <xf numFmtId="3" fontId="8" fillId="3" borderId="1" xfId="18" applyNumberFormat="1" applyFont="1" applyFill="1" applyBorder="1" applyAlignment="1">
      <alignment horizontal="left" wrapText="1"/>
    </xf>
    <xf numFmtId="182" fontId="3" fillId="3" borderId="1" xfId="18" applyNumberFormat="1" applyFont="1" applyFill="1" applyBorder="1" applyAlignment="1" applyProtection="1">
      <protection locked="0"/>
    </xf>
    <xf numFmtId="182" fontId="8" fillId="4" borderId="1" xfId="18" applyNumberFormat="1" applyFont="1" applyFill="1" applyBorder="1" applyAlignment="1" applyProtection="1">
      <protection locked="0"/>
    </xf>
    <xf numFmtId="0" fontId="6" fillId="2" borderId="0" xfId="4" quotePrefix="1" applyFont="1" applyFill="1" applyAlignment="1">
      <alignment wrapText="1"/>
    </xf>
    <xf numFmtId="3" fontId="8" fillId="3" borderId="0" xfId="18" applyNumberFormat="1" applyFont="1" applyFill="1" applyAlignment="1">
      <alignment horizontal="left" wrapText="1"/>
    </xf>
    <xf numFmtId="182" fontId="3" fillId="3" borderId="0" xfId="18" applyNumberFormat="1" applyFont="1" applyFill="1" applyAlignment="1" applyProtection="1">
      <protection locked="0"/>
    </xf>
    <xf numFmtId="182" fontId="8" fillId="4" borderId="0" xfId="18" applyNumberFormat="1" applyFont="1" applyFill="1" applyAlignment="1" applyProtection="1">
      <protection locked="0"/>
    </xf>
    <xf numFmtId="3" fontId="8" fillId="3" borderId="1" xfId="18" applyNumberFormat="1" applyFont="1" applyFill="1" applyBorder="1" applyAlignment="1">
      <alignment horizontal="left"/>
    </xf>
    <xf numFmtId="49" fontId="6" fillId="0" borderId="0" xfId="0" applyNumberFormat="1" applyFont="1" applyAlignment="1">
      <alignment vertical="top" wrapText="1"/>
    </xf>
    <xf numFmtId="49" fontId="2" fillId="0" borderId="0" xfId="0" applyNumberFormat="1" applyFont="1" applyBorder="1" applyAlignment="1">
      <alignment horizontal="left"/>
    </xf>
    <xf numFmtId="3" fontId="2" fillId="2" borderId="0" xfId="18" applyNumberFormat="1" applyFont="1" applyFill="1" applyBorder="1"/>
    <xf numFmtId="49" fontId="2" fillId="0" borderId="0" xfId="0" applyNumberFormat="1" applyFont="1" applyBorder="1" applyAlignment="1">
      <alignment horizontal="center" vertical="center" wrapText="1"/>
    </xf>
    <xf numFmtId="0" fontId="6" fillId="3" borderId="2" xfId="5" applyFont="1" applyFill="1" applyBorder="1" applyAlignment="1">
      <alignment vertical="top"/>
    </xf>
    <xf numFmtId="3" fontId="3" fillId="2" borderId="3" xfId="18" applyNumberFormat="1" applyFont="1" applyFill="1" applyBorder="1" applyAlignment="1">
      <alignment vertical="top" wrapText="1"/>
    </xf>
    <xf numFmtId="3" fontId="3" fillId="2" borderId="0" xfId="13" applyNumberFormat="1" applyFont="1" applyFill="1" applyAlignment="1" applyProtection="1">
      <alignment horizontal="right" vertical="top"/>
      <protection locked="0"/>
    </xf>
    <xf numFmtId="3" fontId="3" fillId="3" borderId="2" xfId="18" applyNumberFormat="1" applyFont="1" applyFill="1" applyBorder="1" applyAlignment="1">
      <alignment vertical="top" wrapText="1"/>
    </xf>
    <xf numFmtId="3" fontId="3" fillId="3" borderId="2" xfId="13" applyNumberFormat="1" applyFont="1" applyFill="1" applyBorder="1" applyAlignment="1" applyProtection="1">
      <alignment horizontal="right" vertical="top"/>
      <protection locked="0"/>
    </xf>
    <xf numFmtId="3" fontId="16" fillId="2" borderId="0" xfId="13" applyNumberFormat="1" applyFont="1" applyFill="1" applyAlignment="1" applyProtection="1">
      <alignment horizontal="right" vertical="top"/>
      <protection locked="0"/>
    </xf>
    <xf numFmtId="3" fontId="3" fillId="2" borderId="0" xfId="18" applyNumberFormat="1" applyFont="1" applyFill="1" applyAlignment="1">
      <alignment horizontal="right" vertical="top" wrapText="1"/>
    </xf>
    <xf numFmtId="3" fontId="3" fillId="2" borderId="0" xfId="13" applyNumberFormat="1" applyFont="1" applyFill="1" applyAlignment="1">
      <alignment horizontal="left" vertical="top" wrapText="1"/>
    </xf>
    <xf numFmtId="3" fontId="3" fillId="2" borderId="0" xfId="13" applyNumberFormat="1" applyFont="1" applyFill="1" applyAlignment="1">
      <alignment horizontal="left" vertical="top"/>
    </xf>
    <xf numFmtId="3" fontId="3" fillId="2" borderId="0" xfId="13" applyNumberFormat="1" applyFont="1" applyFill="1" applyAlignment="1">
      <alignment vertical="top"/>
    </xf>
    <xf numFmtId="3" fontId="8" fillId="3" borderId="2" xfId="13" applyNumberFormat="1" applyFont="1" applyFill="1" applyBorder="1" applyAlignment="1">
      <alignment horizontal="left" vertical="top"/>
    </xf>
    <xf numFmtId="9" fontId="3" fillId="2" borderId="0" xfId="34" applyFont="1" applyFill="1" applyAlignment="1" applyProtection="1">
      <alignment horizontal="right" vertical="top"/>
      <protection locked="0"/>
    </xf>
    <xf numFmtId="3" fontId="8" fillId="3" borderId="2" xfId="13" applyNumberFormat="1" applyFont="1" applyFill="1" applyBorder="1" applyAlignment="1" applyProtection="1">
      <alignment vertical="top"/>
      <protection locked="0"/>
    </xf>
    <xf numFmtId="9" fontId="8" fillId="3" borderId="2" xfId="31" applyFont="1" applyFill="1" applyBorder="1" applyAlignment="1" applyProtection="1">
      <alignment vertical="top"/>
      <protection locked="0"/>
    </xf>
    <xf numFmtId="3" fontId="8" fillId="4" borderId="2" xfId="13" applyNumberFormat="1" applyFont="1" applyFill="1" applyBorder="1" applyAlignment="1">
      <alignment horizontal="left" vertical="top"/>
    </xf>
    <xf numFmtId="3" fontId="8" fillId="4" borderId="2" xfId="13" applyNumberFormat="1" applyFont="1" applyFill="1" applyBorder="1" applyAlignment="1" applyProtection="1">
      <alignment vertical="top"/>
      <protection locked="0"/>
    </xf>
    <xf numFmtId="9" fontId="8" fillId="4" borderId="2" xfId="31" applyFont="1" applyFill="1" applyBorder="1" applyAlignment="1" applyProtection="1">
      <alignment vertical="top"/>
      <protection locked="0"/>
    </xf>
    <xf numFmtId="0" fontId="6" fillId="2" borderId="0" xfId="5" applyFont="1" applyFill="1" applyAlignment="1">
      <alignment vertical="top"/>
    </xf>
    <xf numFmtId="3" fontId="6" fillId="2" borderId="0" xfId="14" applyNumberFormat="1" applyFont="1" applyFill="1" applyAlignment="1">
      <alignment vertical="top"/>
    </xf>
    <xf numFmtId="168" fontId="3" fillId="2" borderId="0" xfId="15" applyNumberFormat="1" applyFont="1" applyFill="1" applyAlignment="1">
      <alignment vertical="top"/>
    </xf>
    <xf numFmtId="3" fontId="6" fillId="2" borderId="0" xfId="14" applyNumberFormat="1" applyFont="1" applyFill="1" applyAlignment="1">
      <alignment horizontal="left" vertical="top"/>
    </xf>
    <xf numFmtId="168" fontId="16" fillId="2" borderId="0" xfId="15" applyNumberFormat="1" applyFont="1" applyFill="1" applyAlignment="1">
      <alignment vertical="top"/>
    </xf>
    <xf numFmtId="0" fontId="6" fillId="4" borderId="2" xfId="5" applyFont="1" applyFill="1" applyBorder="1" applyAlignment="1">
      <alignment vertical="top"/>
    </xf>
    <xf numFmtId="3" fontId="8" fillId="4" borderId="2" xfId="14" applyNumberFormat="1" applyFont="1" applyFill="1" applyBorder="1" applyAlignment="1">
      <alignment vertical="top"/>
    </xf>
    <xf numFmtId="3" fontId="6" fillId="2" borderId="0" xfId="14" applyNumberFormat="1" applyFont="1" applyFill="1" applyAlignment="1">
      <alignment horizontal="left" vertical="top" indent="1"/>
    </xf>
    <xf numFmtId="3" fontId="15" fillId="2" borderId="0" xfId="14" applyNumberFormat="1" applyFont="1" applyFill="1" applyAlignment="1">
      <alignment horizontal="left" vertical="top" indent="2"/>
    </xf>
    <xf numFmtId="0" fontId="6" fillId="2" borderId="3" xfId="0" applyFont="1" applyFill="1" applyBorder="1" applyAlignment="1">
      <alignment vertical="top" wrapText="1"/>
    </xf>
    <xf numFmtId="0" fontId="15" fillId="2" borderId="0" xfId="0" applyFont="1" applyFill="1" applyAlignment="1">
      <alignment horizontal="left" vertical="top" wrapText="1" indent="1"/>
    </xf>
    <xf numFmtId="173" fontId="6" fillId="3" borderId="2" xfId="0" applyNumberFormat="1" applyFont="1" applyFill="1" applyBorder="1" applyAlignment="1">
      <alignment vertical="top" wrapText="1"/>
    </xf>
    <xf numFmtId="173" fontId="6" fillId="2" borderId="0" xfId="0" applyNumberFormat="1" applyFont="1" applyFill="1" applyBorder="1" applyAlignment="1">
      <alignment vertical="top" wrapText="1"/>
    </xf>
    <xf numFmtId="173" fontId="6" fillId="4" borderId="2" xfId="0" applyNumberFormat="1" applyFont="1" applyFill="1" applyBorder="1" applyAlignment="1">
      <alignment vertical="top" wrapText="1"/>
    </xf>
    <xf numFmtId="49" fontId="2" fillId="2" borderId="0" xfId="0" applyNumberFormat="1" applyFont="1" applyFill="1" applyBorder="1" applyAlignment="1">
      <alignment horizontal="center" vertical="center"/>
    </xf>
    <xf numFmtId="49" fontId="6" fillId="0" borderId="0" xfId="0" applyNumberFormat="1" applyFont="1" applyBorder="1" applyAlignment="1">
      <alignment horizontal="right" vertical="top" wrapText="1"/>
    </xf>
    <xf numFmtId="49" fontId="6" fillId="2" borderId="0" xfId="0" applyNumberFormat="1" applyFont="1" applyFill="1" applyBorder="1" applyAlignment="1">
      <alignment vertical="top" wrapText="1"/>
    </xf>
    <xf numFmtId="173" fontId="6" fillId="0" borderId="0" xfId="0" applyNumberFormat="1" applyFont="1" applyBorder="1" applyAlignment="1">
      <alignment vertical="top" wrapText="1"/>
    </xf>
    <xf numFmtId="49" fontId="2" fillId="0" borderId="0" xfId="0" applyNumberFormat="1" applyFont="1" applyBorder="1"/>
    <xf numFmtId="49" fontId="2" fillId="2" borderId="0" xfId="0" applyNumberFormat="1" applyFont="1" applyFill="1" applyBorder="1"/>
    <xf numFmtId="49" fontId="2" fillId="2" borderId="0" xfId="0" applyNumberFormat="1" applyFont="1" applyFill="1" applyBorder="1" applyAlignment="1">
      <alignment horizontal="center" vertical="center" wrapText="1"/>
    </xf>
    <xf numFmtId="49" fontId="2" fillId="0" borderId="1" xfId="0" applyNumberFormat="1" applyFont="1" applyBorder="1"/>
    <xf numFmtId="49" fontId="2" fillId="2" borderId="1" xfId="0" applyNumberFormat="1" applyFont="1" applyFill="1" applyBorder="1"/>
    <xf numFmtId="49" fontId="6" fillId="2" borderId="0" xfId="0" applyNumberFormat="1" applyFont="1" applyFill="1" applyBorder="1" applyAlignment="1">
      <alignment vertical="center" wrapText="1"/>
    </xf>
    <xf numFmtId="3" fontId="6" fillId="2" borderId="0" xfId="0" applyNumberFormat="1" applyFont="1" applyFill="1" applyBorder="1" applyAlignment="1">
      <alignment vertical="top" wrapText="1"/>
    </xf>
    <xf numFmtId="173" fontId="6" fillId="2" borderId="0" xfId="0" applyNumberFormat="1" applyFont="1" applyFill="1" applyAlignment="1">
      <alignment vertical="top"/>
    </xf>
    <xf numFmtId="173" fontId="6" fillId="2" borderId="0" xfId="0" applyNumberFormat="1" applyFont="1" applyFill="1" applyAlignment="1" applyProtection="1">
      <alignment vertical="top"/>
      <protection locked="0"/>
    </xf>
    <xf numFmtId="173" fontId="3" fillId="0" borderId="0" xfId="0" applyNumberFormat="1" applyFont="1" applyAlignment="1">
      <alignment vertical="top"/>
    </xf>
    <xf numFmtId="173" fontId="3" fillId="0" borderId="0" xfId="0" applyNumberFormat="1" applyFont="1" applyAlignment="1" applyProtection="1">
      <alignment vertical="top"/>
      <protection locked="0"/>
    </xf>
    <xf numFmtId="3" fontId="3" fillId="4" borderId="2" xfId="0" applyNumberFormat="1" applyFont="1" applyFill="1" applyBorder="1" applyAlignment="1">
      <alignment vertical="top"/>
    </xf>
    <xf numFmtId="173" fontId="8" fillId="4" borderId="2" xfId="0" applyNumberFormat="1" applyFont="1" applyFill="1" applyBorder="1" applyAlignment="1">
      <alignment vertical="top"/>
    </xf>
    <xf numFmtId="173" fontId="8" fillId="4" borderId="2" xfId="0" applyNumberFormat="1" applyFont="1" applyFill="1" applyBorder="1" applyAlignment="1" applyProtection="1">
      <alignment vertical="top"/>
      <protection locked="0"/>
    </xf>
    <xf numFmtId="3" fontId="3" fillId="3" borderId="2" xfId="0" applyNumberFormat="1" applyFont="1" applyFill="1" applyBorder="1" applyAlignment="1">
      <alignment vertical="top"/>
    </xf>
    <xf numFmtId="173" fontId="8" fillId="3" borderId="2" xfId="0" applyNumberFormat="1" applyFont="1" applyFill="1" applyBorder="1" applyAlignment="1">
      <alignment vertical="top"/>
    </xf>
    <xf numFmtId="173" fontId="8" fillId="3" borderId="2" xfId="0" applyNumberFormat="1" applyFont="1" applyFill="1" applyBorder="1" applyAlignment="1" applyProtection="1">
      <alignment vertical="top"/>
      <protection locked="0"/>
    </xf>
    <xf numFmtId="3" fontId="2" fillId="0" borderId="0" xfId="0" applyNumberFormat="1" applyFont="1" applyAlignment="1">
      <alignment horizontal="center" vertical="top"/>
    </xf>
    <xf numFmtId="0" fontId="2" fillId="0" borderId="1" xfId="16" applyFont="1" applyBorder="1" applyAlignment="1">
      <alignment horizontal="center" vertical="top" wrapText="1"/>
    </xf>
    <xf numFmtId="3" fontId="2" fillId="0" borderId="1" xfId="0" applyNumberFormat="1" applyFont="1" applyBorder="1" applyAlignment="1">
      <alignment vertical="top"/>
    </xf>
    <xf numFmtId="3" fontId="13" fillId="0" borderId="1" xfId="0" applyNumberFormat="1" applyFont="1" applyBorder="1" applyAlignment="1">
      <alignment horizontal="left" vertical="top" wrapText="1"/>
    </xf>
    <xf numFmtId="3" fontId="13" fillId="0" borderId="0" xfId="0" applyNumberFormat="1" applyFont="1" applyAlignment="1">
      <alignment horizontal="left" vertical="top" wrapText="1"/>
    </xf>
    <xf numFmtId="3" fontId="2" fillId="0" borderId="0" xfId="0" applyNumberFormat="1" applyFont="1" applyAlignment="1">
      <alignment horizontal="center" vertical="top" wrapText="1"/>
    </xf>
    <xf numFmtId="3" fontId="8" fillId="2" borderId="0" xfId="0" applyNumberFormat="1" applyFont="1" applyFill="1" applyAlignment="1">
      <alignment vertical="top"/>
    </xf>
    <xf numFmtId="173" fontId="8" fillId="2" borderId="0" xfId="0" applyNumberFormat="1" applyFont="1" applyFill="1" applyAlignment="1" applyProtection="1">
      <alignment vertical="top"/>
      <protection locked="0"/>
    </xf>
    <xf numFmtId="173" fontId="2" fillId="0" borderId="0" xfId="0" applyNumberFormat="1" applyFont="1" applyAlignment="1">
      <alignment horizontal="center" vertical="top" wrapText="1"/>
    </xf>
    <xf numFmtId="3" fontId="13" fillId="0" borderId="0" xfId="0" applyNumberFormat="1" applyFont="1" applyAlignment="1">
      <alignment vertical="top" wrapText="1"/>
    </xf>
    <xf numFmtId="173" fontId="8" fillId="3" borderId="2" xfId="0" applyNumberFormat="1" applyFont="1" applyFill="1" applyBorder="1" applyAlignment="1" applyProtection="1">
      <alignment horizontal="right" vertical="top"/>
      <protection locked="0"/>
    </xf>
    <xf numFmtId="173" fontId="3" fillId="0" borderId="0" xfId="0" applyNumberFormat="1" applyFont="1" applyAlignment="1" applyProtection="1">
      <alignment horizontal="right" vertical="top"/>
      <protection locked="0"/>
    </xf>
    <xf numFmtId="173" fontId="8" fillId="4" borderId="2" xfId="0" applyNumberFormat="1" applyFont="1" applyFill="1" applyBorder="1" applyAlignment="1" applyProtection="1">
      <alignment horizontal="right" vertical="top"/>
      <protection locked="0"/>
    </xf>
    <xf numFmtId="3" fontId="2" fillId="2" borderId="1" xfId="4" applyNumberFormat="1" applyFont="1" applyFill="1" applyBorder="1" applyAlignment="1">
      <alignment horizontal="center" vertical="top" wrapText="1"/>
    </xf>
    <xf numFmtId="3" fontId="13" fillId="0" borderId="1" xfId="0" applyNumberFormat="1" applyFont="1" applyBorder="1" applyAlignment="1">
      <alignment vertical="top" wrapText="1"/>
    </xf>
    <xf numFmtId="3" fontId="2" fillId="2" borderId="1" xfId="0" applyNumberFormat="1" applyFont="1" applyFill="1" applyBorder="1" applyAlignment="1">
      <alignment horizontal="center" vertical="top" wrapText="1"/>
    </xf>
    <xf numFmtId="0" fontId="17" fillId="0" borderId="0" xfId="0" applyFont="1" applyAlignment="1">
      <alignment horizontal="left" vertical="top" wrapText="1" indent="1"/>
    </xf>
    <xf numFmtId="0" fontId="2" fillId="0" borderId="0" xfId="0" applyFont="1" applyAlignment="1">
      <alignment horizontal="justify" vertical="top" wrapText="1"/>
    </xf>
    <xf numFmtId="0" fontId="2" fillId="0" borderId="2" xfId="0" quotePrefix="1" applyFont="1" applyBorder="1" applyAlignment="1">
      <alignment horizontal="center" vertical="top" wrapText="1"/>
    </xf>
    <xf numFmtId="0" fontId="8" fillId="0" borderId="3" xfId="0" quotePrefix="1" applyFont="1" applyBorder="1" applyAlignment="1">
      <alignment horizontal="center" vertical="top" wrapText="1"/>
    </xf>
    <xf numFmtId="0" fontId="8" fillId="0" borderId="3" xfId="0" applyFont="1" applyBorder="1" applyAlignment="1">
      <alignment horizontal="justify" vertical="top" wrapText="1"/>
    </xf>
    <xf numFmtId="175" fontId="6" fillId="0" borderId="3" xfId="20" applyNumberFormat="1" applyFont="1" applyBorder="1" applyAlignment="1">
      <alignment horizontal="center" vertical="top" wrapText="1"/>
    </xf>
    <xf numFmtId="3" fontId="2" fillId="2" borderId="0" xfId="6" applyNumberFormat="1" applyFont="1" applyFill="1" applyAlignment="1">
      <alignment vertical="top"/>
    </xf>
    <xf numFmtId="3" fontId="2" fillId="2" borderId="1" xfId="4" applyNumberFormat="1" applyFont="1" applyFill="1" applyBorder="1" applyAlignment="1">
      <alignment vertical="top" wrapText="1"/>
    </xf>
    <xf numFmtId="3" fontId="6" fillId="3" borderId="2" xfId="14" applyNumberFormat="1" applyFont="1" applyFill="1" applyBorder="1" applyAlignment="1">
      <alignment horizontal="right" vertical="top"/>
    </xf>
    <xf numFmtId="0" fontId="2" fillId="3" borderId="2" xfId="5" applyFont="1" applyFill="1" applyBorder="1" applyAlignment="1">
      <alignment horizontal="center" vertical="top"/>
    </xf>
    <xf numFmtId="3" fontId="6" fillId="2" borderId="0" xfId="14" applyNumberFormat="1" applyFont="1" applyFill="1" applyAlignment="1">
      <alignment horizontal="right" vertical="top"/>
    </xf>
    <xf numFmtId="0" fontId="3" fillId="2" borderId="0" xfId="5" applyFont="1" applyFill="1" applyAlignment="1">
      <alignment horizontal="center" vertical="top"/>
    </xf>
    <xf numFmtId="168" fontId="2" fillId="3" borderId="2" xfId="15" applyNumberFormat="1" applyFont="1" applyFill="1" applyBorder="1" applyAlignment="1">
      <alignment horizontal="center" vertical="top"/>
    </xf>
    <xf numFmtId="168" fontId="3" fillId="2" borderId="0" xfId="15" applyNumberFormat="1" applyFont="1" applyFill="1" applyAlignment="1">
      <alignment horizontal="center" vertical="top"/>
    </xf>
    <xf numFmtId="3" fontId="2" fillId="0" borderId="1" xfId="0" applyNumberFormat="1" applyFont="1" applyFill="1" applyBorder="1" applyAlignment="1">
      <alignment horizontal="center" vertical="top" wrapText="1"/>
    </xf>
    <xf numFmtId="0" fontId="3" fillId="2" borderId="0" xfId="2" applyFont="1" applyFill="1" applyAlignment="1">
      <alignment vertical="center" wrapText="1"/>
    </xf>
    <xf numFmtId="3" fontId="2" fillId="2" borderId="0" xfId="2" applyNumberFormat="1" applyFont="1" applyFill="1" applyAlignment="1">
      <alignment vertical="center"/>
    </xf>
    <xf numFmtId="3" fontId="8" fillId="2" borderId="0" xfId="5" applyNumberFormat="1" applyFont="1" applyFill="1" applyAlignment="1">
      <alignment vertical="center"/>
    </xf>
    <xf numFmtId="0" fontId="16" fillId="2" borderId="0" xfId="7" applyFont="1" applyFill="1" applyAlignment="1">
      <alignment horizontal="left" vertical="center" wrapText="1" indent="1"/>
    </xf>
    <xf numFmtId="3" fontId="8" fillId="2" borderId="0" xfId="7" applyNumberFormat="1" applyFont="1" applyFill="1" applyAlignment="1">
      <alignment horizontal="center" vertical="top"/>
    </xf>
    <xf numFmtId="4" fontId="8" fillId="2" borderId="0" xfId="5" applyNumberFormat="1" applyFont="1" applyFill="1"/>
    <xf numFmtId="3" fontId="6" fillId="2" borderId="0" xfId="2" applyNumberFormat="1" applyFont="1" applyFill="1" applyAlignment="1">
      <alignment vertical="center"/>
    </xf>
    <xf numFmtId="3" fontId="15" fillId="2" borderId="0" xfId="2" applyNumberFormat="1" applyFont="1" applyFill="1" applyAlignment="1">
      <alignment vertical="center"/>
    </xf>
    <xf numFmtId="3" fontId="55" fillId="2" borderId="0" xfId="2" applyNumberFormat="1" applyFont="1" applyFill="1" applyAlignment="1">
      <alignment vertical="center"/>
    </xf>
    <xf numFmtId="3" fontId="6" fillId="3" borderId="2" xfId="2" applyNumberFormat="1" applyFont="1" applyFill="1" applyBorder="1" applyAlignment="1">
      <alignment vertical="center"/>
    </xf>
    <xf numFmtId="0" fontId="6" fillId="3" borderId="2" xfId="5" applyFont="1" applyFill="1" applyBorder="1"/>
    <xf numFmtId="3" fontId="6" fillId="2" borderId="2" xfId="2" applyNumberFormat="1" applyFont="1" applyFill="1" applyBorder="1" applyAlignment="1">
      <alignment vertical="center"/>
    </xf>
    <xf numFmtId="0" fontId="6" fillId="2" borderId="2" xfId="5" applyFont="1" applyFill="1" applyBorder="1"/>
    <xf numFmtId="0" fontId="25" fillId="2" borderId="0" xfId="7" applyFont="1" applyFill="1" applyAlignment="1">
      <alignment vertical="top"/>
    </xf>
    <xf numFmtId="3" fontId="8" fillId="2" borderId="0" xfId="7" applyNumberFormat="1" applyFont="1" applyFill="1" applyAlignment="1">
      <alignment horizontal="center"/>
    </xf>
    <xf numFmtId="3" fontId="2" fillId="2" borderId="0" xfId="2" applyNumberFormat="1" applyFont="1" applyFill="1" applyBorder="1" applyAlignment="1"/>
    <xf numFmtId="3" fontId="2" fillId="2" borderId="0" xfId="2" applyNumberFormat="1" applyFont="1" applyFill="1" applyBorder="1" applyAlignment="1">
      <alignment horizontal="center" vertical="center" wrapText="1"/>
    </xf>
    <xf numFmtId="3" fontId="2" fillId="2" borderId="3" xfId="2" quotePrefix="1" applyNumberFormat="1" applyFont="1" applyFill="1" applyBorder="1" applyAlignment="1">
      <alignment vertical="center"/>
    </xf>
    <xf numFmtId="0" fontId="3" fillId="2" borderId="3" xfId="0" applyFont="1" applyFill="1" applyBorder="1"/>
    <xf numFmtId="3" fontId="2" fillId="2" borderId="3" xfId="2" applyNumberFormat="1" applyFont="1" applyFill="1" applyBorder="1" applyAlignment="1">
      <alignment vertical="center"/>
    </xf>
    <xf numFmtId="0" fontId="2" fillId="2" borderId="3" xfId="5" applyFont="1" applyFill="1" applyBorder="1"/>
    <xf numFmtId="3" fontId="3" fillId="2" borderId="0" xfId="0" applyNumberFormat="1" applyFont="1" applyFill="1"/>
    <xf numFmtId="15" fontId="2" fillId="2" borderId="2" xfId="7" applyNumberFormat="1" applyFont="1" applyFill="1" applyBorder="1" applyAlignment="1">
      <alignment horizontal="center" wrapText="1"/>
    </xf>
    <xf numFmtId="0" fontId="8" fillId="0" borderId="0" xfId="5" applyFont="1" applyAlignment="1">
      <alignment vertical="center"/>
    </xf>
    <xf numFmtId="0" fontId="3" fillId="0" borderId="0" xfId="2" applyFont="1" applyAlignment="1">
      <alignment vertical="center" wrapText="1"/>
    </xf>
    <xf numFmtId="3" fontId="5" fillId="0" borderId="0" xfId="2" applyNumberFormat="1" applyFont="1" applyAlignment="1">
      <alignment vertical="center"/>
    </xf>
    <xf numFmtId="9" fontId="3" fillId="0" borderId="0" xfId="47" applyFont="1" applyAlignment="1">
      <alignment vertical="center"/>
    </xf>
    <xf numFmtId="0" fontId="2" fillId="0" borderId="0" xfId="2" applyFont="1" applyAlignment="1">
      <alignment vertical="center" wrapText="1"/>
    </xf>
    <xf numFmtId="3" fontId="2" fillId="2" borderId="2" xfId="2" applyNumberFormat="1" applyFont="1" applyFill="1" applyBorder="1" applyAlignment="1">
      <alignment horizontal="center" vertical="center" wrapText="1"/>
    </xf>
    <xf numFmtId="0" fontId="2" fillId="0" borderId="2" xfId="2" applyFont="1" applyBorder="1" applyAlignment="1">
      <alignment horizontal="center" vertical="center" wrapText="1"/>
    </xf>
    <xf numFmtId="3" fontId="2" fillId="0" borderId="0" xfId="2" applyNumberFormat="1" applyFont="1" applyAlignment="1">
      <alignment horizontal="center" vertical="center"/>
    </xf>
    <xf numFmtId="0" fontId="8" fillId="0" borderId="0" xfId="5" applyFont="1" applyBorder="1"/>
    <xf numFmtId="0" fontId="2" fillId="0" borderId="0" xfId="2" applyFont="1" applyBorder="1" applyAlignment="1">
      <alignment wrapText="1"/>
    </xf>
    <xf numFmtId="0" fontId="8" fillId="0" borderId="1" xfId="5" applyFont="1" applyBorder="1"/>
    <xf numFmtId="3" fontId="6" fillId="0" borderId="0" xfId="2" applyNumberFormat="1" applyFont="1" applyAlignment="1">
      <alignment vertical="center"/>
    </xf>
    <xf numFmtId="3" fontId="3" fillId="0" borderId="0" xfId="2" applyNumberFormat="1" applyFont="1" applyAlignment="1">
      <alignment vertical="top" wrapText="1"/>
    </xf>
    <xf numFmtId="3" fontId="3" fillId="0" borderId="0" xfId="2" applyNumberFormat="1" applyFont="1" applyAlignment="1">
      <alignment vertical="top"/>
    </xf>
    <xf numFmtId="3" fontId="6" fillId="0" borderId="0" xfId="2" applyNumberFormat="1" applyFont="1" applyBorder="1" applyAlignment="1">
      <alignment vertical="center"/>
    </xf>
    <xf numFmtId="3" fontId="6" fillId="0" borderId="0" xfId="2" applyNumberFormat="1" applyFont="1" applyBorder="1" applyAlignment="1">
      <alignment vertical="top"/>
    </xf>
    <xf numFmtId="3" fontId="6" fillId="0" borderId="0" xfId="2" applyNumberFormat="1" applyFont="1" applyBorder="1" applyAlignment="1">
      <alignment vertical="top" wrapText="1"/>
    </xf>
    <xf numFmtId="0" fontId="0" fillId="2" borderId="0" xfId="0" applyFill="1" applyAlignment="1">
      <alignment wrapText="1"/>
    </xf>
    <xf numFmtId="0" fontId="66" fillId="2" borderId="0" xfId="0" applyFont="1" applyFill="1"/>
    <xf numFmtId="0" fontId="14" fillId="2" borderId="0" xfId="1" applyFont="1" applyFill="1" applyAlignment="1">
      <alignment horizontal="left"/>
    </xf>
    <xf numFmtId="0" fontId="6" fillId="0" borderId="0" xfId="7" applyFont="1" applyAlignment="1">
      <alignment horizontal="justify" vertical="top" wrapText="1"/>
    </xf>
    <xf numFmtId="0" fontId="26" fillId="0" borderId="0" xfId="7" applyFont="1" applyAlignment="1">
      <alignment horizontal="left" vertical="top" wrapText="1"/>
    </xf>
    <xf numFmtId="0" fontId="2" fillId="0" borderId="1" xfId="13" applyFont="1" applyBorder="1" applyAlignment="1">
      <alignment horizontal="left" vertical="center" wrapText="1"/>
    </xf>
    <xf numFmtId="0" fontId="8" fillId="0" borderId="3" xfId="0" applyFont="1" applyBorder="1" applyAlignment="1">
      <alignment horizontal="left" vertical="center" wrapText="1"/>
    </xf>
    <xf numFmtId="0" fontId="8" fillId="0" borderId="0" xfId="0" applyFont="1" applyAlignment="1">
      <alignment horizontal="left" vertical="center" wrapText="1"/>
    </xf>
    <xf numFmtId="0" fontId="8" fillId="0" borderId="1" xfId="0" applyFont="1" applyBorder="1" applyAlignment="1">
      <alignment horizontal="left" vertical="center" wrapText="1"/>
    </xf>
    <xf numFmtId="0" fontId="2" fillId="0" borderId="0" xfId="0" applyFont="1" applyAlignment="1">
      <alignment vertical="top" wrapText="1"/>
    </xf>
    <xf numFmtId="0" fontId="8" fillId="0" borderId="0" xfId="0" applyFont="1" applyBorder="1" applyAlignment="1">
      <alignment horizontal="left" vertical="center" wrapText="1"/>
    </xf>
    <xf numFmtId="3" fontId="6" fillId="0" borderId="0" xfId="18" applyNumberFormat="1" applyFont="1" applyAlignment="1" applyProtection="1">
      <alignment horizontal="justify" vertical="top" wrapText="1"/>
      <protection locked="0"/>
    </xf>
    <xf numFmtId="3" fontId="6" fillId="0" borderId="0" xfId="5" applyNumberFormat="1" applyFont="1" applyAlignment="1">
      <alignment horizontal="justify" vertical="top" wrapText="1"/>
    </xf>
    <xf numFmtId="3" fontId="6" fillId="0" borderId="0" xfId="18" applyNumberFormat="1" applyFont="1" applyAlignment="1">
      <alignment horizontal="left" vertical="top" wrapText="1"/>
    </xf>
    <xf numFmtId="3" fontId="2" fillId="2" borderId="0" xfId="2" applyNumberFormat="1" applyFont="1" applyFill="1" applyAlignment="1">
      <alignment horizontal="left" vertical="top"/>
    </xf>
    <xf numFmtId="3" fontId="6" fillId="0" borderId="0" xfId="43" applyNumberFormat="1" applyFont="1" applyAlignment="1">
      <alignment horizontal="justify" vertical="top" wrapText="1"/>
    </xf>
    <xf numFmtId="3" fontId="2" fillId="0" borderId="3" xfId="29" applyNumberFormat="1" applyFont="1" applyBorder="1" applyAlignment="1">
      <alignment horizontal="left" wrapText="1"/>
    </xf>
    <xf numFmtId="3" fontId="2" fillId="0" borderId="0" xfId="29" applyNumberFormat="1" applyFont="1" applyAlignment="1">
      <alignment horizontal="left" wrapText="1"/>
    </xf>
    <xf numFmtId="3" fontId="2" fillId="0" borderId="0" xfId="2" applyNumberFormat="1" applyFont="1" applyAlignment="1">
      <alignment horizontal="left" vertical="top"/>
    </xf>
    <xf numFmtId="3" fontId="30" fillId="0" borderId="0" xfId="2" applyNumberFormat="1" applyFont="1" applyAlignment="1">
      <alignment horizontal="left" vertical="top" wrapText="1"/>
    </xf>
    <xf numFmtId="3" fontId="2" fillId="2" borderId="3" xfId="2" applyNumberFormat="1" applyFont="1" applyFill="1" applyBorder="1" applyAlignment="1">
      <alignment horizontal="center" vertical="center" wrapText="1"/>
    </xf>
    <xf numFmtId="3" fontId="2" fillId="2" borderId="1" xfId="2" applyNumberFormat="1" applyFont="1" applyFill="1" applyBorder="1" applyAlignment="1">
      <alignment horizontal="center" vertical="center" wrapText="1"/>
    </xf>
    <xf numFmtId="0" fontId="2" fillId="2" borderId="0" xfId="7" applyFont="1" applyFill="1" applyAlignment="1" applyProtection="1">
      <alignment horizontal="left" vertical="top" wrapText="1"/>
      <protection locked="0"/>
    </xf>
    <xf numFmtId="0" fontId="2" fillId="2" borderId="1" xfId="7" applyFont="1" applyFill="1" applyBorder="1" applyAlignment="1">
      <alignment horizontal="center" vertical="center" wrapText="1"/>
    </xf>
    <xf numFmtId="0" fontId="2" fillId="2" borderId="1" xfId="5" applyFont="1" applyFill="1" applyBorder="1" applyAlignment="1">
      <alignment horizontal="center" vertical="center" wrapText="1"/>
    </xf>
    <xf numFmtId="49" fontId="8" fillId="0" borderId="0" xfId="0" applyNumberFormat="1" applyFont="1" applyAlignment="1">
      <alignment horizontal="justify" vertical="center" wrapText="1"/>
    </xf>
    <xf numFmtId="0" fontId="12" fillId="0" borderId="0" xfId="0" applyFont="1" applyAlignment="1">
      <alignment horizontal="justify" vertical="center" wrapText="1"/>
    </xf>
    <xf numFmtId="49" fontId="2" fillId="0" borderId="2"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15"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49" fontId="6" fillId="2" borderId="0" xfId="0" applyNumberFormat="1" applyFont="1" applyFill="1" applyAlignment="1">
      <alignment horizontal="justify" vertical="center" wrapText="1"/>
    </xf>
    <xf numFmtId="49" fontId="15" fillId="2" borderId="0" xfId="0" applyNumberFormat="1" applyFont="1" applyFill="1" applyAlignment="1">
      <alignment horizontal="justify" vertical="center" wrapText="1"/>
    </xf>
    <xf numFmtId="0" fontId="2" fillId="2" borderId="1" xfId="5" applyFont="1" applyFill="1" applyBorder="1" applyAlignment="1">
      <alignment horizontal="center" wrapText="1"/>
    </xf>
    <xf numFmtId="3" fontId="41" fillId="0" borderId="0" xfId="5" applyNumberFormat="1" applyFont="1" applyAlignment="1">
      <alignment horizontal="justify" vertical="top" wrapText="1"/>
    </xf>
    <xf numFmtId="3" fontId="2" fillId="2" borderId="0" xfId="18" applyNumberFormat="1" applyFont="1" applyFill="1" applyAlignment="1" applyProtection="1">
      <alignment horizontal="left" vertical="top" wrapText="1"/>
      <protection locked="0"/>
    </xf>
    <xf numFmtId="0" fontId="6" fillId="0" borderId="0" xfId="5" applyFont="1" applyAlignment="1">
      <alignment vertical="top" wrapText="1"/>
    </xf>
    <xf numFmtId="3" fontId="2" fillId="2" borderId="0" xfId="18" applyNumberFormat="1" applyFont="1" applyFill="1" applyAlignment="1">
      <alignment horizontal="center" vertical="center" wrapText="1"/>
    </xf>
    <xf numFmtId="3" fontId="2" fillId="2" borderId="1" xfId="18" applyNumberFormat="1" applyFont="1" applyFill="1" applyBorder="1" applyAlignment="1">
      <alignment horizontal="center" vertical="center" wrapText="1"/>
    </xf>
    <xf numFmtId="3" fontId="2" fillId="2" borderId="3" xfId="18" applyNumberFormat="1" applyFont="1" applyFill="1" applyBorder="1" applyAlignment="1">
      <alignment horizontal="center" vertical="center" wrapText="1"/>
    </xf>
    <xf numFmtId="2" fontId="6" fillId="0" borderId="0" xfId="13" applyNumberFormat="1" applyFont="1" applyAlignment="1" applyProtection="1">
      <alignment horizontal="justify" vertical="top" wrapText="1"/>
      <protection locked="0"/>
    </xf>
    <xf numFmtId="0" fontId="2" fillId="2" borderId="1" xfId="13" applyFont="1" applyFill="1" applyBorder="1" applyAlignment="1">
      <alignment horizontal="center" vertical="center" wrapText="1"/>
    </xf>
    <xf numFmtId="0" fontId="2" fillId="2" borderId="4" xfId="13" applyFont="1" applyFill="1" applyBorder="1" applyAlignment="1">
      <alignment horizontal="center" vertical="center" wrapText="1"/>
    </xf>
    <xf numFmtId="0" fontId="2" fillId="2" borderId="10" xfId="13" applyFont="1" applyFill="1" applyBorder="1" applyAlignment="1">
      <alignment horizontal="center" vertical="center" wrapText="1"/>
    </xf>
    <xf numFmtId="0" fontId="2" fillId="2" borderId="0" xfId="13" applyFont="1" applyFill="1" applyAlignment="1">
      <alignment horizontal="center" vertical="center" wrapText="1"/>
    </xf>
    <xf numFmtId="0" fontId="6" fillId="0" borderId="0" xfId="0" applyFont="1" applyAlignment="1">
      <alignment horizontal="left" vertical="top" wrapText="1"/>
    </xf>
    <xf numFmtId="0" fontId="2" fillId="2" borderId="0" xfId="13" applyFont="1" applyFill="1" applyAlignment="1" applyProtection="1">
      <alignment horizontal="left" vertical="top" wrapText="1"/>
      <protection locked="0"/>
    </xf>
    <xf numFmtId="0" fontId="2" fillId="2" borderId="3" xfId="14" applyFont="1" applyFill="1" applyBorder="1" applyAlignment="1">
      <alignment horizontal="left" vertical="center" wrapText="1"/>
    </xf>
    <xf numFmtId="0" fontId="2" fillId="2" borderId="0" xfId="14" applyFont="1" applyFill="1" applyBorder="1" applyAlignment="1">
      <alignment horizontal="left" vertical="center" wrapText="1"/>
    </xf>
    <xf numFmtId="0" fontId="2" fillId="2" borderId="1" xfId="14" applyFont="1" applyFill="1" applyBorder="1" applyAlignment="1">
      <alignment horizontal="left" vertical="center" wrapText="1"/>
    </xf>
    <xf numFmtId="0" fontId="6" fillId="0" borderId="0" xfId="35" applyFont="1" applyAlignment="1">
      <alignment horizontal="justify" vertical="top" wrapText="1"/>
    </xf>
    <xf numFmtId="0" fontId="2" fillId="2" borderId="3" xfId="5" applyFont="1" applyFill="1" applyBorder="1" applyAlignment="1">
      <alignment horizontal="left" vertical="center" wrapText="1"/>
    </xf>
    <xf numFmtId="0" fontId="2" fillId="2" borderId="0" xfId="5" applyFont="1" applyFill="1" applyAlignment="1">
      <alignment horizontal="left" vertical="center" wrapText="1"/>
    </xf>
    <xf numFmtId="0" fontId="2" fillId="2" borderId="1" xfId="5" applyFont="1" applyFill="1" applyBorder="1" applyAlignment="1">
      <alignment horizontal="left" vertical="center" wrapText="1"/>
    </xf>
    <xf numFmtId="0" fontId="6" fillId="3" borderId="2" xfId="14" applyFont="1" applyFill="1" applyBorder="1" applyAlignment="1">
      <alignment horizontal="left" vertical="top" wrapText="1"/>
    </xf>
    <xf numFmtId="0" fontId="6" fillId="2" borderId="0" xfId="7" applyFont="1" applyFill="1" applyAlignment="1">
      <alignment horizontal="justify" vertical="top" wrapText="1"/>
    </xf>
    <xf numFmtId="0" fontId="6" fillId="0" borderId="0" xfId="14" applyFont="1" applyAlignment="1">
      <alignment horizontal="justify" vertical="top" wrapText="1"/>
    </xf>
    <xf numFmtId="0" fontId="2" fillId="2" borderId="14" xfId="5" applyFont="1" applyFill="1" applyBorder="1" applyAlignment="1">
      <alignment horizontal="center" vertical="center" wrapText="1"/>
    </xf>
    <xf numFmtId="0" fontId="2" fillId="2" borderId="4" xfId="5" applyFont="1" applyFill="1" applyBorder="1" applyAlignment="1">
      <alignment horizontal="center" vertical="center" wrapText="1"/>
    </xf>
    <xf numFmtId="0" fontId="6" fillId="0" borderId="0" xfId="35" applyFont="1" applyBorder="1" applyAlignment="1">
      <alignment horizontal="justify" vertical="top" wrapText="1"/>
    </xf>
    <xf numFmtId="3" fontId="2" fillId="2" borderId="6" xfId="14" applyNumberFormat="1" applyFont="1" applyFill="1" applyBorder="1" applyAlignment="1">
      <alignment horizontal="center" vertical="center" wrapText="1"/>
    </xf>
    <xf numFmtId="3" fontId="2" fillId="2" borderId="9" xfId="14" applyNumberFormat="1" applyFont="1" applyFill="1" applyBorder="1" applyAlignment="1">
      <alignment horizontal="center" vertical="center" wrapText="1"/>
    </xf>
    <xf numFmtId="3" fontId="2" fillId="2" borderId="10" xfId="14" applyNumberFormat="1" applyFont="1" applyFill="1" applyBorder="1" applyAlignment="1">
      <alignment horizontal="center" vertical="center" wrapText="1"/>
    </xf>
    <xf numFmtId="3" fontId="2" fillId="2" borderId="1" xfId="14" applyNumberFormat="1" applyFont="1" applyFill="1" applyBorder="1" applyAlignment="1">
      <alignment horizontal="center" vertical="center" wrapText="1"/>
    </xf>
    <xf numFmtId="3" fontId="2" fillId="2" borderId="4" xfId="14" applyNumberFormat="1" applyFont="1" applyFill="1" applyBorder="1" applyAlignment="1">
      <alignment horizontal="center" vertical="center" wrapText="1"/>
    </xf>
    <xf numFmtId="3" fontId="2" fillId="2" borderId="0" xfId="14" applyNumberFormat="1" applyFont="1" applyFill="1" applyAlignment="1">
      <alignment horizontal="center" vertical="center" wrapText="1"/>
    </xf>
    <xf numFmtId="3" fontId="2" fillId="2" borderId="8" xfId="14" applyNumberFormat="1" applyFont="1" applyFill="1" applyBorder="1" applyAlignment="1">
      <alignment horizontal="center" vertical="center" wrapText="1"/>
    </xf>
    <xf numFmtId="3" fontId="2" fillId="2" borderId="5" xfId="14" applyNumberFormat="1" applyFont="1" applyFill="1" applyBorder="1" applyAlignment="1">
      <alignment horizontal="center" vertical="center" wrapText="1"/>
    </xf>
    <xf numFmtId="3" fontId="2" fillId="2" borderId="2" xfId="14" applyNumberFormat="1" applyFont="1" applyFill="1" applyBorder="1" applyAlignment="1">
      <alignment horizontal="center" vertical="center" wrapText="1"/>
    </xf>
    <xf numFmtId="3" fontId="2" fillId="2" borderId="12" xfId="14" applyNumberFormat="1" applyFont="1" applyFill="1" applyBorder="1" applyAlignment="1">
      <alignment horizontal="center" vertical="center" wrapText="1"/>
    </xf>
    <xf numFmtId="3" fontId="55" fillId="2" borderId="0" xfId="14" applyNumberFormat="1" applyFont="1" applyFill="1" applyBorder="1" applyAlignment="1">
      <alignment horizontal="center" vertical="center" wrapText="1"/>
    </xf>
    <xf numFmtId="3" fontId="55" fillId="2" borderId="1" xfId="14" applyNumberFormat="1" applyFont="1" applyFill="1" applyBorder="1" applyAlignment="1">
      <alignment horizontal="center" vertical="center" wrapText="1"/>
    </xf>
    <xf numFmtId="3" fontId="2" fillId="2" borderId="3" xfId="14" applyNumberFormat="1" applyFont="1" applyFill="1" applyBorder="1" applyAlignment="1">
      <alignment horizontal="center" vertical="center" wrapText="1"/>
    </xf>
    <xf numFmtId="0" fontId="2" fillId="2" borderId="3" xfId="5" applyFont="1" applyFill="1" applyBorder="1" applyAlignment="1">
      <alignment horizontal="center" vertical="center"/>
    </xf>
    <xf numFmtId="0" fontId="2" fillId="2" borderId="14" xfId="5" applyFont="1" applyFill="1" applyBorder="1" applyAlignment="1">
      <alignment horizontal="center" vertical="center"/>
    </xf>
    <xf numFmtId="0" fontId="2" fillId="2" borderId="13" xfId="5" applyFont="1" applyFill="1" applyBorder="1" applyAlignment="1">
      <alignment horizontal="center" vertical="center" wrapText="1"/>
    </xf>
    <xf numFmtId="0" fontId="2" fillId="2" borderId="10" xfId="5" applyFont="1" applyFill="1" applyBorder="1" applyAlignment="1">
      <alignment horizontal="center" vertical="center" wrapText="1"/>
    </xf>
    <xf numFmtId="3" fontId="55" fillId="0" borderId="10" xfId="14" applyNumberFormat="1" applyFont="1" applyBorder="1" applyAlignment="1">
      <alignment horizontal="center" vertical="center" wrapText="1"/>
    </xf>
    <xf numFmtId="3" fontId="55" fillId="0" borderId="1" xfId="14" applyNumberFormat="1" applyFont="1" applyBorder="1" applyAlignment="1">
      <alignment horizontal="center" vertical="center" wrapText="1"/>
    </xf>
    <xf numFmtId="3" fontId="55" fillId="2" borderId="3" xfId="14" applyNumberFormat="1" applyFont="1" applyFill="1" applyBorder="1" applyAlignment="1">
      <alignment horizontal="center" vertical="center" wrapText="1"/>
    </xf>
    <xf numFmtId="0" fontId="6" fillId="0" borderId="0" xfId="35" applyFont="1" applyAlignment="1">
      <alignment horizontal="justify" vertical="center" wrapText="1"/>
    </xf>
    <xf numFmtId="0" fontId="2" fillId="2" borderId="0" xfId="0" applyFont="1" applyFill="1" applyAlignment="1">
      <alignment horizontal="left" vertical="top" wrapText="1"/>
    </xf>
    <xf numFmtId="0" fontId="6" fillId="0" borderId="0" xfId="0" applyFont="1" applyAlignment="1">
      <alignment horizontal="justify" vertical="top" wrapText="1"/>
    </xf>
    <xf numFmtId="0" fontId="5" fillId="2" borderId="0" xfId="0" applyFont="1" applyFill="1" applyAlignment="1">
      <alignment vertical="top" wrapText="1"/>
    </xf>
    <xf numFmtId="0" fontId="2" fillId="2" borderId="13"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Alignment="1">
      <alignment horizontal="left" vertical="center" wrapText="1"/>
    </xf>
    <xf numFmtId="0" fontId="5" fillId="2" borderId="0" xfId="0" applyFont="1" applyFill="1" applyAlignment="1">
      <alignment horizontal="left" vertical="top" wrapText="1"/>
    </xf>
    <xf numFmtId="0" fontId="2" fillId="2" borderId="3" xfId="0" applyFont="1" applyFill="1" applyBorder="1" applyAlignment="1">
      <alignment horizontal="left" vertical="center" wrapText="1"/>
    </xf>
    <xf numFmtId="0" fontId="24" fillId="2" borderId="0" xfId="5" applyFont="1" applyFill="1" applyAlignment="1">
      <alignment horizontal="left" vertical="top"/>
    </xf>
    <xf numFmtId="0" fontId="24" fillId="2" borderId="0" xfId="5" applyFont="1" applyFill="1" applyAlignment="1">
      <alignment horizontal="left" vertical="top" wrapText="1"/>
    </xf>
    <xf numFmtId="0" fontId="6" fillId="0" borderId="0" xfId="5" applyFont="1" applyAlignment="1">
      <alignment horizontal="justify" vertical="top" wrapText="1"/>
    </xf>
    <xf numFmtId="0" fontId="2" fillId="2" borderId="0" xfId="5" applyFont="1" applyFill="1" applyAlignment="1">
      <alignment horizontal="center" vertical="center" wrapText="1"/>
    </xf>
    <xf numFmtId="9" fontId="2" fillId="2" borderId="0" xfId="30" applyFont="1" applyFill="1" applyBorder="1" applyAlignment="1">
      <alignment horizontal="center" vertical="center" wrapText="1"/>
    </xf>
    <xf numFmtId="9" fontId="2" fillId="2" borderId="1" xfId="30" applyFont="1" applyFill="1" applyBorder="1" applyAlignment="1">
      <alignment horizontal="center" vertical="center" wrapText="1"/>
    </xf>
    <xf numFmtId="0" fontId="2" fillId="2" borderId="1" xfId="5"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7" xfId="0" applyFont="1" applyFill="1" applyBorder="1" applyAlignment="1">
      <alignment horizontal="center" vertical="center" wrapText="1"/>
    </xf>
    <xf numFmtId="49" fontId="2" fillId="2" borderId="3" xfId="0" applyNumberFormat="1" applyFont="1" applyFill="1" applyBorder="1" applyAlignment="1">
      <alignment horizontal="center" vertical="center"/>
    </xf>
    <xf numFmtId="49" fontId="2" fillId="2" borderId="14" xfId="0" applyNumberFormat="1" applyFont="1" applyFill="1" applyBorder="1" applyAlignment="1">
      <alignment horizontal="center" vertical="center"/>
    </xf>
    <xf numFmtId="49" fontId="2" fillId="2" borderId="13"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49" fontId="8" fillId="0" borderId="0" xfId="0" applyNumberFormat="1" applyFont="1" applyAlignment="1">
      <alignment horizontal="justify" vertical="top" wrapText="1"/>
    </xf>
    <xf numFmtId="0" fontId="8" fillId="0" borderId="0" xfId="0" applyFont="1" applyAlignment="1">
      <alignment horizontal="justify" vertical="top" wrapText="1"/>
    </xf>
    <xf numFmtId="49" fontId="2" fillId="2" borderId="2" xfId="0" applyNumberFormat="1" applyFont="1" applyFill="1" applyBorder="1" applyAlignment="1">
      <alignment horizontal="center" vertical="center"/>
    </xf>
    <xf numFmtId="49" fontId="6" fillId="2" borderId="0" xfId="0" applyNumberFormat="1" applyFont="1" applyFill="1" applyAlignment="1">
      <alignment horizontal="left" vertical="top" wrapText="1"/>
    </xf>
    <xf numFmtId="0" fontId="26" fillId="2" borderId="0" xfId="0" applyFont="1" applyFill="1" applyAlignment="1">
      <alignment horizontal="left" vertical="top" wrapText="1"/>
    </xf>
    <xf numFmtId="49" fontId="2" fillId="0" borderId="3" xfId="0" applyNumberFormat="1" applyFont="1" applyBorder="1" applyAlignment="1">
      <alignment horizontal="center" vertical="center"/>
    </xf>
    <xf numFmtId="49" fontId="2" fillId="0" borderId="14" xfId="0" applyNumberFormat="1" applyFont="1" applyBorder="1" applyAlignment="1">
      <alignment horizontal="center" vertical="center"/>
    </xf>
    <xf numFmtId="49" fontId="2" fillId="0" borderId="7" xfId="0" applyNumberFormat="1" applyFont="1" applyBorder="1" applyAlignment="1">
      <alignment horizontal="center" vertical="center" wrapText="1"/>
    </xf>
    <xf numFmtId="49" fontId="2" fillId="0" borderId="0" xfId="0" applyNumberFormat="1" applyFont="1" applyAlignment="1">
      <alignment horizontal="center" vertical="center" wrapText="1"/>
    </xf>
    <xf numFmtId="49" fontId="2" fillId="0" borderId="8" xfId="0" applyNumberFormat="1" applyFont="1" applyBorder="1" applyAlignment="1">
      <alignment horizontal="center" vertical="center" wrapText="1"/>
    </xf>
    <xf numFmtId="49" fontId="2" fillId="0" borderId="13" xfId="0" applyNumberFormat="1" applyFont="1" applyBorder="1" applyAlignment="1">
      <alignment horizontal="center" vertical="center"/>
    </xf>
    <xf numFmtId="49" fontId="6" fillId="0" borderId="0" xfId="0" applyNumberFormat="1" applyFont="1" applyAlignment="1">
      <alignment horizontal="justify" vertical="top" wrapText="1"/>
    </xf>
    <xf numFmtId="49" fontId="2" fillId="0" borderId="10" xfId="0" applyNumberFormat="1" applyFont="1" applyBorder="1" applyAlignment="1">
      <alignment horizontal="center" vertical="center" wrapText="1"/>
    </xf>
    <xf numFmtId="0" fontId="8" fillId="2" borderId="0" xfId="0" applyFont="1" applyFill="1" applyAlignment="1">
      <alignment horizontal="justify" vertical="top" wrapText="1"/>
    </xf>
    <xf numFmtId="0" fontId="6" fillId="2" borderId="0" xfId="0" applyFont="1" applyFill="1" applyAlignment="1">
      <alignment horizontal="justify" vertical="top" wrapText="1"/>
    </xf>
    <xf numFmtId="0" fontId="2" fillId="0" borderId="1" xfId="0" applyFont="1" applyBorder="1" applyAlignment="1">
      <alignment horizontal="center" vertical="center"/>
    </xf>
    <xf numFmtId="2" fontId="6" fillId="0" borderId="0" xfId="0" applyNumberFormat="1" applyFont="1" applyAlignment="1" applyProtection="1">
      <alignment horizontal="justify" vertical="top" wrapText="1"/>
      <protection locked="0"/>
    </xf>
    <xf numFmtId="0" fontId="6" fillId="0" borderId="0" xfId="0" applyFont="1" applyAlignment="1" applyProtection="1">
      <alignment horizontal="justify" vertical="top" wrapText="1"/>
      <protection locked="0"/>
    </xf>
    <xf numFmtId="3" fontId="6" fillId="0" borderId="0" xfId="14" applyNumberFormat="1" applyFont="1" applyAlignment="1">
      <alignment horizontal="justify" vertical="top" wrapText="1"/>
    </xf>
    <xf numFmtId="3" fontId="8" fillId="3" borderId="2" xfId="14" applyNumberFormat="1" applyFont="1" applyFill="1" applyBorder="1" applyAlignment="1">
      <alignment horizontal="left" wrapText="1"/>
    </xf>
    <xf numFmtId="3" fontId="6" fillId="0" borderId="0" xfId="4" applyNumberFormat="1" applyFont="1" applyAlignment="1" applyProtection="1">
      <alignment horizontal="justify" vertical="top" wrapText="1"/>
      <protection locked="0"/>
    </xf>
    <xf numFmtId="3" fontId="2" fillId="0" borderId="2" xfId="0" applyNumberFormat="1" applyFont="1" applyBorder="1" applyAlignment="1">
      <alignment horizontal="center" vertical="top" wrapText="1"/>
    </xf>
    <xf numFmtId="3" fontId="6" fillId="0" borderId="0" xfId="0" applyNumberFormat="1" applyFont="1" applyAlignment="1">
      <alignment horizontal="justify" vertical="top" wrapText="1"/>
    </xf>
    <xf numFmtId="3" fontId="2" fillId="0" borderId="0" xfId="4" applyNumberFormat="1" applyFont="1" applyAlignment="1" applyProtection="1">
      <alignment vertical="top" wrapText="1"/>
      <protection locked="0"/>
    </xf>
    <xf numFmtId="0" fontId="2" fillId="0" borderId="0" xfId="0" applyFont="1" applyAlignment="1" applyProtection="1">
      <alignment wrapText="1"/>
      <protection locked="0"/>
    </xf>
    <xf numFmtId="3" fontId="6" fillId="0" borderId="0" xfId="4" applyNumberFormat="1" applyFont="1" applyAlignment="1">
      <alignment horizontal="justify" vertical="top" wrapText="1"/>
    </xf>
    <xf numFmtId="3" fontId="6" fillId="0" borderId="0" xfId="0" applyNumberFormat="1" applyFont="1" applyAlignment="1" applyProtection="1">
      <alignment horizontal="justify" vertical="top" wrapText="1"/>
      <protection locked="0"/>
    </xf>
    <xf numFmtId="0" fontId="2" fillId="7" borderId="1"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8" fillId="0" borderId="0" xfId="0" applyFont="1" applyAlignment="1">
      <alignment vertical="center" wrapText="1"/>
    </xf>
    <xf numFmtId="0" fontId="2" fillId="0" borderId="0" xfId="0" applyFont="1" applyAlignment="1">
      <alignment horizontal="left" vertical="center" wrapText="1"/>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left" vertical="top"/>
    </xf>
    <xf numFmtId="3" fontId="6" fillId="2" borderId="0" xfId="2" applyNumberFormat="1" applyFont="1" applyFill="1" applyAlignment="1">
      <alignment horizontal="justify" vertical="top" wrapText="1"/>
    </xf>
    <xf numFmtId="3" fontId="2" fillId="2" borderId="0" xfId="7" applyNumberFormat="1" applyFont="1" applyFill="1" applyAlignment="1">
      <alignment horizontal="left" vertical="top" wrapText="1"/>
    </xf>
    <xf numFmtId="3" fontId="2" fillId="2" borderId="2" xfId="7" applyNumberFormat="1" applyFont="1" applyFill="1" applyBorder="1" applyAlignment="1">
      <alignment horizontal="center" vertical="center" wrapText="1"/>
    </xf>
    <xf numFmtId="3" fontId="6" fillId="2" borderId="0" xfId="7" applyNumberFormat="1" applyFont="1" applyFill="1" applyAlignment="1">
      <alignment horizontal="left" vertical="top" wrapText="1"/>
    </xf>
    <xf numFmtId="0" fontId="2" fillId="0" borderId="2" xfId="0" applyFont="1" applyBorder="1" applyAlignment="1">
      <alignment horizontal="center" vertical="center" wrapText="1"/>
    </xf>
    <xf numFmtId="3" fontId="2" fillId="0" borderId="0" xfId="4" applyNumberFormat="1" applyFont="1" applyAlignment="1" applyProtection="1">
      <alignment horizontal="left" vertical="top" wrapText="1"/>
      <protection locked="0"/>
    </xf>
    <xf numFmtId="3" fontId="6" fillId="0" borderId="0" xfId="4" applyNumberFormat="1" applyFont="1" applyAlignment="1" applyProtection="1">
      <alignment horizontal="left" vertical="top" wrapText="1"/>
      <protection locked="0"/>
    </xf>
    <xf numFmtId="0" fontId="2" fillId="0" borderId="0" xfId="37" applyFont="1" applyAlignment="1">
      <alignment horizontal="center" vertical="center" wrapText="1"/>
    </xf>
    <xf numFmtId="0" fontId="2" fillId="0" borderId="1" xfId="37" applyFont="1" applyBorder="1" applyAlignment="1">
      <alignment horizontal="center" vertical="center" wrapText="1"/>
    </xf>
    <xf numFmtId="0" fontId="2" fillId="0" borderId="2" xfId="37" applyFont="1" applyBorder="1" applyAlignment="1">
      <alignment horizontal="center" vertical="center" wrapText="1"/>
    </xf>
    <xf numFmtId="0" fontId="2" fillId="2" borderId="0" xfId="0" applyFont="1" applyFill="1" applyAlignment="1">
      <alignment horizontal="center" vertical="center" wrapText="1"/>
    </xf>
    <xf numFmtId="3" fontId="2" fillId="2" borderId="14" xfId="14" applyNumberFormat="1" applyFont="1" applyFill="1" applyBorder="1" applyAlignment="1">
      <alignment horizontal="center" vertical="center" wrapText="1"/>
    </xf>
    <xf numFmtId="3" fontId="2" fillId="2" borderId="13" xfId="14" applyNumberFormat="1" applyFont="1" applyFill="1" applyBorder="1" applyAlignment="1">
      <alignment horizontal="center" vertical="center" wrapText="1"/>
    </xf>
    <xf numFmtId="3" fontId="2" fillId="2" borderId="7" xfId="14" applyNumberFormat="1" applyFont="1" applyFill="1" applyBorder="1" applyAlignment="1">
      <alignment horizontal="center" vertical="center" wrapText="1"/>
    </xf>
    <xf numFmtId="2" fontId="2" fillId="0" borderId="0" xfId="13" applyNumberFormat="1" applyFont="1" applyAlignment="1" applyProtection="1">
      <alignment horizontal="left" vertical="top"/>
      <protection locked="0"/>
    </xf>
    <xf numFmtId="0" fontId="3" fillId="0" borderId="0" xfId="2" applyFont="1" applyAlignment="1">
      <alignment horizontal="left" vertical="center" wrapText="1"/>
    </xf>
    <xf numFmtId="3" fontId="2" fillId="2" borderId="0" xfId="2" applyNumberFormat="1" applyFont="1" applyFill="1" applyAlignment="1">
      <alignment horizontal="left" vertical="top" wrapText="1"/>
    </xf>
    <xf numFmtId="0" fontId="25" fillId="0" borderId="3" xfId="5" applyFont="1" applyBorder="1" applyAlignment="1">
      <alignment horizontal="left" vertical="top" wrapText="1"/>
    </xf>
    <xf numFmtId="0" fontId="25" fillId="0" borderId="0" xfId="5" applyFont="1" applyBorder="1" applyAlignment="1">
      <alignment horizontal="left" vertical="top"/>
    </xf>
    <xf numFmtId="0" fontId="2" fillId="0" borderId="1" xfId="2" applyFont="1" applyBorder="1" applyAlignment="1">
      <alignment horizontal="center" vertical="center"/>
    </xf>
    <xf numFmtId="0" fontId="2" fillId="0" borderId="2" xfId="2" applyFont="1" applyBorder="1" applyAlignment="1">
      <alignment horizontal="center" vertical="center" wrapText="1"/>
    </xf>
    <xf numFmtId="3" fontId="6" fillId="0" borderId="0" xfId="18" applyNumberFormat="1" applyFont="1" applyAlignment="1">
      <alignment horizontal="justify" vertical="top" wrapText="1"/>
    </xf>
    <xf numFmtId="0" fontId="2" fillId="2" borderId="1" xfId="18" applyFont="1" applyFill="1" applyBorder="1" applyAlignment="1">
      <alignment horizontal="center" vertical="center" wrapText="1"/>
    </xf>
    <xf numFmtId="3" fontId="2" fillId="2" borderId="0" xfId="7" applyNumberFormat="1" applyFont="1" applyFill="1" applyAlignment="1">
      <alignment vertical="top" wrapText="1"/>
    </xf>
    <xf numFmtId="0" fontId="2" fillId="0" borderId="0" xfId="7" applyFont="1" applyAlignment="1">
      <alignment wrapText="1"/>
    </xf>
    <xf numFmtId="0" fontId="2" fillId="0" borderId="0" xfId="7" applyFont="1" applyAlignment="1">
      <alignment horizontal="left" wrapText="1"/>
    </xf>
    <xf numFmtId="0" fontId="2" fillId="0" borderId="1" xfId="7" applyFont="1" applyBorder="1" applyAlignment="1">
      <alignment horizontal="left" wrapText="1"/>
    </xf>
    <xf numFmtId="3" fontId="2" fillId="2" borderId="0" xfId="7" applyNumberFormat="1" applyFont="1" applyFill="1" applyAlignment="1">
      <alignment horizontal="left" wrapText="1"/>
    </xf>
    <xf numFmtId="3" fontId="2" fillId="2" borderId="1" xfId="7" applyNumberFormat="1" applyFont="1" applyFill="1" applyBorder="1" applyAlignment="1">
      <alignment horizontal="left" wrapText="1"/>
    </xf>
    <xf numFmtId="3" fontId="2" fillId="2" borderId="1" xfId="7" applyNumberFormat="1" applyFont="1" applyFill="1" applyBorder="1" applyAlignment="1">
      <alignment horizontal="center" wrapText="1"/>
    </xf>
    <xf numFmtId="0" fontId="2" fillId="0" borderId="1" xfId="7" applyFont="1" applyBorder="1" applyAlignment="1">
      <alignment horizontal="center" wrapText="1"/>
    </xf>
    <xf numFmtId="0" fontId="2" fillId="2" borderId="0" xfId="7" applyFont="1" applyFill="1" applyAlignment="1">
      <alignment horizontal="left" wrapText="1"/>
    </xf>
    <xf numFmtId="0" fontId="2" fillId="2" borderId="1" xfId="7" applyFont="1" applyFill="1" applyBorder="1" applyAlignment="1">
      <alignment horizontal="left" wrapText="1"/>
    </xf>
    <xf numFmtId="0" fontId="2" fillId="2" borderId="1" xfId="7" applyFont="1" applyFill="1" applyBorder="1" applyAlignment="1">
      <alignment horizontal="center" wrapText="1"/>
    </xf>
    <xf numFmtId="3" fontId="6" fillId="0" borderId="0" xfId="7" applyNumberFormat="1" applyFont="1" applyAlignment="1">
      <alignment horizontal="justify" vertical="top" wrapText="1"/>
    </xf>
    <xf numFmtId="0" fontId="2" fillId="2" borderId="0" xfId="7" applyFont="1" applyFill="1" applyAlignment="1">
      <alignment vertical="top" wrapText="1"/>
    </xf>
    <xf numFmtId="3" fontId="2" fillId="2" borderId="1" xfId="7" applyNumberFormat="1" applyFont="1" applyFill="1" applyBorder="1" applyAlignment="1">
      <alignment horizontal="center" vertical="top"/>
    </xf>
    <xf numFmtId="0" fontId="6" fillId="0" borderId="0" xfId="2" applyFont="1" applyAlignment="1">
      <alignment horizontal="justify" vertical="top" wrapText="1"/>
    </xf>
    <xf numFmtId="3" fontId="6" fillId="0" borderId="0" xfId="4" applyNumberFormat="1" applyFont="1" applyAlignment="1">
      <alignment horizontal="left" vertical="top"/>
    </xf>
    <xf numFmtId="3" fontId="2" fillId="2" borderId="2" xfId="5" quotePrefix="1" applyNumberFormat="1" applyFont="1" applyFill="1" applyBorder="1" applyAlignment="1">
      <alignment horizontal="center" vertical="center" wrapText="1"/>
    </xf>
    <xf numFmtId="3" fontId="2" fillId="2" borderId="1" xfId="5" quotePrefix="1" applyNumberFormat="1" applyFont="1" applyFill="1" applyBorder="1" applyAlignment="1">
      <alignment horizontal="center" vertical="center" wrapText="1"/>
    </xf>
    <xf numFmtId="1" fontId="2" fillId="2" borderId="3" xfId="17" quotePrefix="1" applyNumberFormat="1" applyFont="1" applyFill="1" applyBorder="1" applyAlignment="1">
      <alignment horizontal="center" vertical="center" wrapText="1"/>
    </xf>
    <xf numFmtId="1" fontId="2" fillId="2" borderId="1" xfId="17" quotePrefix="1" applyNumberFormat="1" applyFont="1" applyFill="1" applyBorder="1" applyAlignment="1">
      <alignment horizontal="center" vertical="center" wrapText="1"/>
    </xf>
    <xf numFmtId="1" fontId="2" fillId="2" borderId="3" xfId="5" applyNumberFormat="1" applyFont="1" applyFill="1" applyBorder="1" applyAlignment="1">
      <alignment horizontal="center" vertical="center" wrapText="1"/>
    </xf>
    <xf numFmtId="1" fontId="2" fillId="2" borderId="1" xfId="5" applyNumberFormat="1" applyFont="1" applyFill="1" applyBorder="1" applyAlignment="1">
      <alignment horizontal="center" vertical="center" wrapText="1"/>
    </xf>
    <xf numFmtId="3" fontId="6" fillId="2" borderId="0" xfId="18" applyNumberFormat="1" applyFont="1" applyFill="1" applyAlignment="1" applyProtection="1">
      <alignment vertical="top" wrapText="1"/>
      <protection locked="0"/>
    </xf>
    <xf numFmtId="0" fontId="14" fillId="2" borderId="14" xfId="0" applyFont="1" applyFill="1" applyBorder="1" applyAlignment="1">
      <alignment horizontal="left" vertical="top" wrapText="1"/>
    </xf>
    <xf numFmtId="0" fontId="14" fillId="2" borderId="3" xfId="0" applyFont="1" applyFill="1" applyBorder="1" applyAlignment="1">
      <alignment horizontal="left" vertical="top" wrapText="1"/>
    </xf>
    <xf numFmtId="0" fontId="6" fillId="0" borderId="0" xfId="0" applyFont="1" applyAlignment="1">
      <alignment horizontal="left" vertical="top"/>
    </xf>
    <xf numFmtId="0" fontId="2" fillId="2" borderId="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6" fillId="2" borderId="0" xfId="0" applyFont="1" applyFill="1" applyAlignment="1">
      <alignment horizontal="left" vertical="top" wrapText="1"/>
    </xf>
    <xf numFmtId="0" fontId="6" fillId="2" borderId="0" xfId="0" applyFont="1" applyFill="1" applyAlignment="1">
      <alignment horizontal="left" vertical="top"/>
    </xf>
    <xf numFmtId="0" fontId="6" fillId="2" borderId="3"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1" xfId="0" applyFont="1" applyFill="1" applyBorder="1" applyAlignment="1">
      <alignment horizontal="left" vertical="center" wrapText="1"/>
    </xf>
    <xf numFmtId="0" fontId="2" fillId="0" borderId="0" xfId="0" applyFont="1" applyAlignment="1">
      <alignment horizontal="left" vertical="top" wrapText="1"/>
    </xf>
    <xf numFmtId="0" fontId="6" fillId="0" borderId="0" xfId="0" applyFont="1" applyBorder="1" applyAlignment="1">
      <alignment horizontal="justify" vertical="top" wrapText="1"/>
    </xf>
    <xf numFmtId="1" fontId="2" fillId="0" borderId="1" xfId="0" applyNumberFormat="1" applyFont="1" applyBorder="1" applyAlignment="1">
      <alignment horizontal="center" vertical="center" wrapText="1"/>
    </xf>
    <xf numFmtId="0" fontId="25" fillId="0" borderId="0" xfId="0" applyFont="1" applyAlignment="1">
      <alignment vertical="top" wrapText="1"/>
    </xf>
    <xf numFmtId="3" fontId="2" fillId="0" borderId="0" xfId="4" applyNumberFormat="1" applyFont="1" applyAlignment="1">
      <alignment horizontal="left" vertical="top" wrapText="1"/>
    </xf>
    <xf numFmtId="1" fontId="2" fillId="0" borderId="1" xfId="0" quotePrefix="1" applyNumberFormat="1" applyFont="1" applyBorder="1" applyAlignment="1">
      <alignment horizontal="center" vertical="center" wrapText="1"/>
    </xf>
    <xf numFmtId="3" fontId="14" fillId="0" borderId="0" xfId="0" applyNumberFormat="1" applyFont="1" applyAlignment="1">
      <alignment vertical="top" wrapText="1"/>
    </xf>
    <xf numFmtId="3" fontId="14" fillId="0" borderId="0" xfId="0" quotePrefix="1" applyNumberFormat="1" applyFont="1" applyAlignment="1">
      <alignment horizontal="left" wrapText="1"/>
    </xf>
    <xf numFmtId="3" fontId="24" fillId="0" borderId="3" xfId="0" applyNumberFormat="1" applyFont="1" applyBorder="1" applyAlignment="1">
      <alignment horizontal="left" vertical="top" wrapText="1"/>
    </xf>
    <xf numFmtId="3" fontId="3" fillId="0" borderId="0" xfId="0" quotePrefix="1" applyNumberFormat="1" applyFont="1" applyAlignment="1">
      <alignment horizontal="left" vertical="top" wrapText="1"/>
    </xf>
    <xf numFmtId="3" fontId="6" fillId="0" borderId="0" xfId="4" applyNumberFormat="1" applyFont="1" applyAlignment="1">
      <alignment horizontal="left" vertical="top" wrapText="1"/>
    </xf>
    <xf numFmtId="0" fontId="6" fillId="0" borderId="0" xfId="0" applyFont="1" applyAlignment="1">
      <alignment vertical="top" wrapText="1"/>
    </xf>
    <xf numFmtId="3" fontId="24" fillId="0" borderId="0" xfId="0" applyNumberFormat="1" applyFont="1" applyAlignment="1">
      <alignment horizontal="left" vertical="top" wrapText="1"/>
    </xf>
    <xf numFmtId="3" fontId="2" fillId="0" borderId="0" xfId="4" applyNumberFormat="1" applyFont="1" applyAlignment="1">
      <alignment vertical="top" wrapText="1"/>
    </xf>
    <xf numFmtId="0" fontId="21" fillId="0" borderId="0" xfId="0" applyFont="1" applyAlignment="1">
      <alignment vertical="top" wrapText="1"/>
    </xf>
    <xf numFmtId="0" fontId="46" fillId="0" borderId="0" xfId="0" applyFont="1" applyAlignment="1">
      <alignment horizontal="left" vertical="center"/>
    </xf>
    <xf numFmtId="0" fontId="47" fillId="0" borderId="0" xfId="0" applyFont="1" applyAlignment="1">
      <alignment vertical="center"/>
    </xf>
    <xf numFmtId="0" fontId="2" fillId="0" borderId="0" xfId="0" applyFont="1" applyAlignment="1">
      <alignment vertical="top"/>
    </xf>
    <xf numFmtId="0" fontId="11" fillId="0" borderId="0" xfId="0" applyFont="1" applyAlignment="1">
      <alignment vertical="center" wrapText="1"/>
    </xf>
    <xf numFmtId="0" fontId="2" fillId="0" borderId="0" xfId="23" applyFont="1" applyFill="1" applyBorder="1" applyAlignment="1">
      <alignment horizontal="left" wrapText="1"/>
    </xf>
    <xf numFmtId="0" fontId="2" fillId="0" borderId="1" xfId="23" applyFont="1" applyFill="1" applyBorder="1" applyAlignment="1">
      <alignment horizontal="left" wrapText="1"/>
    </xf>
    <xf numFmtId="49" fontId="2" fillId="0" borderId="14" xfId="23" applyNumberFormat="1" applyFont="1" applyBorder="1" applyAlignment="1">
      <alignment horizontal="center" vertical="center" wrapText="1"/>
    </xf>
    <xf numFmtId="49" fontId="2" fillId="0" borderId="15" xfId="23" applyNumberFormat="1" applyFont="1" applyBorder="1" applyAlignment="1">
      <alignment horizontal="center" vertical="center" wrapText="1"/>
    </xf>
    <xf numFmtId="49" fontId="2" fillId="0" borderId="11" xfId="23" applyNumberFormat="1" applyFont="1" applyBorder="1" applyAlignment="1">
      <alignment horizontal="center" vertical="center" wrapText="1"/>
    </xf>
    <xf numFmtId="49" fontId="2" fillId="0" borderId="5" xfId="23" applyNumberFormat="1" applyFont="1" applyBorder="1" applyAlignment="1">
      <alignment horizontal="center" vertical="center" wrapText="1"/>
    </xf>
    <xf numFmtId="0" fontId="2" fillId="0" borderId="0" xfId="24" applyFont="1" applyBorder="1" applyAlignment="1">
      <alignment horizontal="center" vertical="center" wrapText="1"/>
    </xf>
    <xf numFmtId="0" fontId="2" fillId="0" borderId="1" xfId="24" applyFont="1" applyBorder="1" applyAlignment="1">
      <alignment horizontal="center" vertical="center" wrapText="1"/>
    </xf>
    <xf numFmtId="49" fontId="2" fillId="0" borderId="6" xfId="23" applyNumberFormat="1" applyFont="1" applyBorder="1" applyAlignment="1">
      <alignment horizontal="center" vertical="center" wrapText="1"/>
    </xf>
    <xf numFmtId="49" fontId="2" fillId="0" borderId="9" xfId="23" applyNumberFormat="1" applyFont="1" applyBorder="1" applyAlignment="1">
      <alignment horizontal="center" vertical="center" wrapText="1"/>
    </xf>
    <xf numFmtId="49" fontId="2" fillId="0" borderId="8" xfId="23" applyNumberFormat="1" applyFont="1" applyBorder="1" applyAlignment="1">
      <alignment horizontal="center" vertical="center" wrapText="1"/>
    </xf>
    <xf numFmtId="49" fontId="2" fillId="0" borderId="7" xfId="23" applyNumberFormat="1" applyFont="1" applyFill="1" applyBorder="1" applyAlignment="1">
      <alignment horizontal="center" vertical="center" wrapText="1"/>
    </xf>
    <xf numFmtId="49" fontId="2" fillId="0" borderId="10" xfId="23" applyNumberFormat="1" applyFont="1" applyFill="1" applyBorder="1" applyAlignment="1">
      <alignment horizontal="center" vertical="center" wrapText="1"/>
    </xf>
    <xf numFmtId="0" fontId="2" fillId="0" borderId="3" xfId="26" applyFont="1" applyBorder="1" applyAlignment="1">
      <alignment horizontal="center" vertical="center" wrapText="1"/>
    </xf>
    <xf numFmtId="0" fontId="2" fillId="0" borderId="0" xfId="26" applyFont="1" applyBorder="1" applyAlignment="1">
      <alignment horizontal="center" vertical="center"/>
    </xf>
    <xf numFmtId="0" fontId="2" fillId="0" borderId="1" xfId="26" applyFont="1" applyBorder="1" applyAlignment="1">
      <alignment horizontal="center" vertical="center"/>
    </xf>
    <xf numFmtId="0" fontId="0" fillId="0" borderId="0" xfId="0" applyAlignment="1">
      <alignment horizontal="justify" vertical="top" wrapText="1"/>
    </xf>
    <xf numFmtId="0" fontId="2" fillId="0" borderId="14" xfId="23" applyFont="1" applyBorder="1" applyAlignment="1">
      <alignment horizontal="center" vertical="center" wrapText="1"/>
    </xf>
    <xf numFmtId="0" fontId="2" fillId="0" borderId="8" xfId="23" applyFont="1" applyBorder="1" applyAlignment="1">
      <alignment horizontal="center" vertical="center" wrapText="1"/>
    </xf>
    <xf numFmtId="0" fontId="2" fillId="0" borderId="4" xfId="23" applyFont="1" applyBorder="1" applyAlignment="1">
      <alignment horizontal="center" vertical="center" wrapText="1"/>
    </xf>
    <xf numFmtId="0" fontId="2" fillId="0" borderId="7" xfId="26" applyFont="1" applyBorder="1" applyAlignment="1">
      <alignment horizontal="center" vertical="center"/>
    </xf>
    <xf numFmtId="0" fontId="2" fillId="0" borderId="10" xfId="26" applyFont="1" applyBorder="1" applyAlignment="1">
      <alignment horizontal="center" vertical="center"/>
    </xf>
    <xf numFmtId="0" fontId="2" fillId="0" borderId="13" xfId="26" applyFont="1" applyBorder="1" applyAlignment="1">
      <alignment horizontal="center" vertical="center" wrapText="1"/>
    </xf>
    <xf numFmtId="0" fontId="2" fillId="0" borderId="7" xfId="26" applyFont="1" applyBorder="1" applyAlignment="1">
      <alignment horizontal="center" vertical="center" wrapText="1"/>
    </xf>
    <xf numFmtId="0" fontId="2" fillId="0" borderId="10" xfId="26" applyFont="1" applyBorder="1" applyAlignment="1">
      <alignment horizontal="center" vertical="center" wrapText="1"/>
    </xf>
    <xf numFmtId="0" fontId="2" fillId="0" borderId="14" xfId="26" applyFont="1" applyBorder="1" applyAlignment="1">
      <alignment horizontal="center" vertical="center" wrapText="1"/>
    </xf>
    <xf numFmtId="0" fontId="2" fillId="0" borderId="8" xfId="26" applyFont="1" applyBorder="1" applyAlignment="1">
      <alignment horizontal="center" vertical="center" wrapText="1"/>
    </xf>
    <xf numFmtId="0" fontId="2" fillId="0" borderId="4" xfId="26" applyFont="1" applyBorder="1" applyAlignment="1">
      <alignment horizontal="center" vertical="center" wrapText="1"/>
    </xf>
    <xf numFmtId="0" fontId="2" fillId="0" borderId="5" xfId="26" applyFont="1" applyBorder="1" applyAlignment="1">
      <alignment horizontal="center" vertical="center"/>
    </xf>
    <xf numFmtId="0" fontId="49" fillId="0" borderId="2" xfId="26" applyFont="1" applyBorder="1" applyAlignment="1">
      <alignment horizontal="center" vertical="center"/>
    </xf>
    <xf numFmtId="3" fontId="6" fillId="2" borderId="0" xfId="0" applyNumberFormat="1" applyFont="1" applyFill="1" applyAlignment="1">
      <alignment horizontal="left" vertical="center" wrapText="1"/>
    </xf>
  </cellXfs>
  <cellStyles count="49">
    <cellStyle name="=C:\WINNT35\SYSTEM32\COMMAND.COM" xfId="39" xr:uid="{EF068FD7-8F98-4E07-87A9-0A61FB59CC35}"/>
    <cellStyle name="=C:\WINNT35\SYSTEM32\COMMAND.COM 2" xfId="4" xr:uid="{B0985636-C2C7-41E7-8A2F-CBA64D093FC3}"/>
    <cellStyle name="=C:\WINNT35\SYSTEM32\COMMAND.COM 2 2 2" xfId="8" xr:uid="{AC2654D7-A701-44E3-8B91-62A33FFF8CF8}"/>
    <cellStyle name="Comma" xfId="9" builtinId="3"/>
    <cellStyle name="Comma 10 2 2" xfId="12" xr:uid="{61473FDC-7467-445F-9481-7D1C61F3D5A3}"/>
    <cellStyle name="Comma 2" xfId="20" xr:uid="{8B84C5BC-563D-486A-A107-1DF6BABE3483}"/>
    <cellStyle name="Comma 2 2" xfId="19" xr:uid="{91AED515-65B5-433C-BBF7-E51020271EC3}"/>
    <cellStyle name="Comma 3" xfId="15" xr:uid="{D5E03F22-5CDB-4EF9-94AC-E0E171B89CED}"/>
    <cellStyle name="Comma 3 2" xfId="33" xr:uid="{03556ECE-D4A0-48C6-B538-13D5AD718981}"/>
    <cellStyle name="Comma 4" xfId="28" xr:uid="{98C241AD-E5CA-42BB-8C57-A467908CBE1E}"/>
    <cellStyle name="Comma 8" xfId="32" xr:uid="{E97EA12C-9E8B-4B82-BC23-FC4E7AA52DE2}"/>
    <cellStyle name="Currency 2" xfId="41" xr:uid="{5FEC6C73-CD3C-49F7-8FFB-F2732718CFAA}"/>
    <cellStyle name="Heading 2 2" xfId="21" xr:uid="{C76DC821-4CF0-4F93-9E87-4B8EDA4D4C6B}"/>
    <cellStyle name="Normal" xfId="0" builtinId="0"/>
    <cellStyle name="Normal 12 2" xfId="36" xr:uid="{9CDF6752-A588-4AD2-9C31-6D357FD39940}"/>
    <cellStyle name="Normal 14" xfId="1" xr:uid="{B5AD8E5A-3D6B-439C-8ABC-74D42D66310A}"/>
    <cellStyle name="Normal 19" xfId="5" xr:uid="{EF1E50F6-525B-46E8-BD2B-6471177B2A2D}"/>
    <cellStyle name="Normal 2" xfId="48" xr:uid="{24BF0964-70EB-4C66-8667-B0A4C9A44CF4}"/>
    <cellStyle name="Normal 2 10 2" xfId="2" xr:uid="{3F3A141C-CB91-4892-B7AA-59739EC0C2C2}"/>
    <cellStyle name="Normal 2 10 2 2" xfId="42" xr:uid="{A6EB92C6-6CF0-4358-B5A6-A540C5E24FC5}"/>
    <cellStyle name="Normal 2 10 3" xfId="13" xr:uid="{D093EDC0-76A2-4829-A088-0B92AA740B34}"/>
    <cellStyle name="Normal 2 2" xfId="18" xr:uid="{D6B6030C-4EAC-4812-81B1-538485723089}"/>
    <cellStyle name="Normal 2 2 2" xfId="25" xr:uid="{2B019B0B-FAFB-4459-9831-3DCAEB0C1ABF}"/>
    <cellStyle name="Normal 2 2 2 4" xfId="7" xr:uid="{F72F784A-8D05-4272-B434-3D8E8BB377A0}"/>
    <cellStyle name="Normal 2 3" xfId="6" xr:uid="{D31B4D8F-537F-4671-86A2-50C65C966358}"/>
    <cellStyle name="Normal 2 3 2" xfId="14" xr:uid="{75AA28D6-7EF7-46E4-8B56-526F9C4543D1}"/>
    <cellStyle name="Normal 2 5 2 2" xfId="24" xr:uid="{202D542C-8E6F-4982-9B79-26C6122F5BC4}"/>
    <cellStyle name="Normal 2 6 2" xfId="22" xr:uid="{C81DDB76-2872-43FC-BB03-DC1E17812A6E}"/>
    <cellStyle name="Normal 2_~0149226 2" xfId="26" xr:uid="{9EC4BEAE-20CF-4F13-8198-3026906AB73B}"/>
    <cellStyle name="Normal 3" xfId="16" xr:uid="{50257F42-AA6F-4736-A5DC-C95D5C2E75C8}"/>
    <cellStyle name="Normal 3 17" xfId="29" xr:uid="{5B65431B-EDEF-4276-AB69-1688C6BE09E8}"/>
    <cellStyle name="Normal 3 2" xfId="35" xr:uid="{F09080AE-0A52-4C85-9E77-B44F7E762FF4}"/>
    <cellStyle name="Normal 3 2 2" xfId="43" xr:uid="{87B7F7E1-6D90-49AC-A34E-67DCE8AE22E1}"/>
    <cellStyle name="Normal 5 28" xfId="10" xr:uid="{C7405A1A-C20B-4D72-A0A9-8FF04F412525}"/>
    <cellStyle name="Normal 9" xfId="23" xr:uid="{D36B41CB-9B08-4149-87FC-F01D195F3D91}"/>
    <cellStyle name="Normal_20 OPR" xfId="37" xr:uid="{D58A8FFB-75C5-4497-BACA-DB79259538D1}"/>
    <cellStyle name="Normal_2-Magnus-080204 Nordea table 2" xfId="11" xr:uid="{A7106969-3A4F-4369-AC47-DE300F395298}"/>
    <cellStyle name="Percent" xfId="3" builtinId="5"/>
    <cellStyle name="Percent 10" xfId="38" xr:uid="{EDD36286-E352-4555-8D31-169620E2EEFD}"/>
    <cellStyle name="Percent 10 2" xfId="45" xr:uid="{5D31AB85-FC46-446C-B323-0CB13F681CED}"/>
    <cellStyle name="Percent 2" xfId="30" xr:uid="{CE34E0DE-1184-49E2-8D43-7745A90BB76C}"/>
    <cellStyle name="Percent 2 2 2" xfId="31" xr:uid="{6402DA35-1AC2-423C-8967-8C00E24F4094}"/>
    <cellStyle name="Percent 2 7" xfId="17" xr:uid="{AE555616-D060-4977-936C-0727A9FDC901}"/>
    <cellStyle name="Percent 3" xfId="44" xr:uid="{8C69AB77-9926-4FD3-8342-4A21235C9F90}"/>
    <cellStyle name="Percent 3 2" xfId="27" xr:uid="{8C80441F-7C24-47A1-A1B8-6AAB100D583F}"/>
    <cellStyle name="Percent 3 3" xfId="34" xr:uid="{EAE42FA1-A13C-473D-9AB4-1D469130150C}"/>
    <cellStyle name="Percent 361" xfId="40" xr:uid="{55BCBFBE-8AF8-46B7-9E3F-5F5ED0269FAF}"/>
    <cellStyle name="Percent 4" xfId="46" xr:uid="{61D08E06-7FC2-4502-8959-F3C1F1B98EAF}"/>
    <cellStyle name="Percent 5" xfId="47" xr:uid="{8DA7DB88-5BD2-4E5C-9FB4-49EB9C6B1C1A}"/>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s>
  <tableStyles count="0" defaultTableStyle="TableStyleMedium2" defaultPivotStyle="PivotStyleLight16"/>
  <colors>
    <mruColors>
      <color rgb="FF0000A0"/>
      <color rgb="FF99CCFF"/>
      <color rgb="FFFDE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externalLink" Target="externalLinks/externalLink29.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externalLink" Target="externalLinks/externalLink1.xml"/><Relationship Id="rId112" Type="http://schemas.openxmlformats.org/officeDocument/2006/relationships/externalLink" Target="externalLinks/externalLink24.xml"/><Relationship Id="rId133" Type="http://schemas.openxmlformats.org/officeDocument/2006/relationships/theme" Target="theme/theme1.xml"/><Relationship Id="rId16" Type="http://schemas.openxmlformats.org/officeDocument/2006/relationships/worksheet" Target="worksheets/sheet16.xml"/><Relationship Id="rId107" Type="http://schemas.openxmlformats.org/officeDocument/2006/relationships/externalLink" Target="externalLinks/externalLink19.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externalLink" Target="externalLinks/externalLink14.xml"/><Relationship Id="rId123" Type="http://schemas.openxmlformats.org/officeDocument/2006/relationships/externalLink" Target="externalLinks/externalLink35.xml"/><Relationship Id="rId128" Type="http://schemas.openxmlformats.org/officeDocument/2006/relationships/externalLink" Target="externalLinks/externalLink40.xml"/><Relationship Id="rId5" Type="http://schemas.openxmlformats.org/officeDocument/2006/relationships/worksheet" Target="worksheets/sheet5.xml"/><Relationship Id="rId90" Type="http://schemas.openxmlformats.org/officeDocument/2006/relationships/externalLink" Target="externalLinks/externalLink2.xml"/><Relationship Id="rId95" Type="http://schemas.openxmlformats.org/officeDocument/2006/relationships/externalLink" Target="externalLinks/externalLink7.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externalLink" Target="externalLinks/externalLink12.xml"/><Relationship Id="rId105" Type="http://schemas.openxmlformats.org/officeDocument/2006/relationships/externalLink" Target="externalLinks/externalLink17.xml"/><Relationship Id="rId113" Type="http://schemas.openxmlformats.org/officeDocument/2006/relationships/externalLink" Target="externalLinks/externalLink25.xml"/><Relationship Id="rId118" Type="http://schemas.openxmlformats.org/officeDocument/2006/relationships/externalLink" Target="externalLinks/externalLink30.xml"/><Relationship Id="rId126" Type="http://schemas.openxmlformats.org/officeDocument/2006/relationships/externalLink" Target="externalLinks/externalLink38.xml"/><Relationship Id="rId13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externalLink" Target="externalLinks/externalLink5.xml"/><Relationship Id="rId98" Type="http://schemas.openxmlformats.org/officeDocument/2006/relationships/externalLink" Target="externalLinks/externalLink10.xml"/><Relationship Id="rId121" Type="http://schemas.openxmlformats.org/officeDocument/2006/relationships/externalLink" Target="externalLinks/externalLink3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externalLink" Target="externalLinks/externalLink15.xml"/><Relationship Id="rId108" Type="http://schemas.openxmlformats.org/officeDocument/2006/relationships/externalLink" Target="externalLinks/externalLink20.xml"/><Relationship Id="rId116" Type="http://schemas.openxmlformats.org/officeDocument/2006/relationships/externalLink" Target="externalLinks/externalLink28.xml"/><Relationship Id="rId124" Type="http://schemas.openxmlformats.org/officeDocument/2006/relationships/externalLink" Target="externalLinks/externalLink36.xml"/><Relationship Id="rId129" Type="http://schemas.openxmlformats.org/officeDocument/2006/relationships/externalLink" Target="externalLinks/externalLink4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externalLink" Target="externalLinks/externalLink3.xml"/><Relationship Id="rId96" Type="http://schemas.openxmlformats.org/officeDocument/2006/relationships/externalLink" Target="externalLinks/externalLink8.xml"/><Relationship Id="rId111" Type="http://schemas.openxmlformats.org/officeDocument/2006/relationships/externalLink" Target="externalLinks/externalLink23.xml"/><Relationship Id="rId132" Type="http://schemas.openxmlformats.org/officeDocument/2006/relationships/externalLink" Target="externalLinks/externalLink4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externalLink" Target="externalLinks/externalLink18.xml"/><Relationship Id="rId114" Type="http://schemas.openxmlformats.org/officeDocument/2006/relationships/externalLink" Target="externalLinks/externalLink26.xml"/><Relationship Id="rId119" Type="http://schemas.openxmlformats.org/officeDocument/2006/relationships/externalLink" Target="externalLinks/externalLink31.xml"/><Relationship Id="rId127" Type="http://schemas.openxmlformats.org/officeDocument/2006/relationships/externalLink" Target="externalLinks/externalLink39.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externalLink" Target="externalLinks/externalLink6.xml"/><Relationship Id="rId99" Type="http://schemas.openxmlformats.org/officeDocument/2006/relationships/externalLink" Target="externalLinks/externalLink11.xml"/><Relationship Id="rId101" Type="http://schemas.openxmlformats.org/officeDocument/2006/relationships/externalLink" Target="externalLinks/externalLink13.xml"/><Relationship Id="rId122" Type="http://schemas.openxmlformats.org/officeDocument/2006/relationships/externalLink" Target="externalLinks/externalLink34.xml"/><Relationship Id="rId130" Type="http://schemas.openxmlformats.org/officeDocument/2006/relationships/externalLink" Target="externalLinks/externalLink42.xml"/><Relationship Id="rId13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externalLink" Target="externalLinks/externalLink21.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externalLink" Target="externalLinks/externalLink9.xml"/><Relationship Id="rId104" Type="http://schemas.openxmlformats.org/officeDocument/2006/relationships/externalLink" Target="externalLinks/externalLink16.xml"/><Relationship Id="rId120" Type="http://schemas.openxmlformats.org/officeDocument/2006/relationships/externalLink" Target="externalLinks/externalLink32.xml"/><Relationship Id="rId125" Type="http://schemas.openxmlformats.org/officeDocument/2006/relationships/externalLink" Target="externalLinks/externalLink3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externalLink" Target="externalLinks/externalLink4.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externalLink" Target="externalLinks/externalLink22.xml"/><Relationship Id="rId115" Type="http://schemas.openxmlformats.org/officeDocument/2006/relationships/externalLink" Target="externalLinks/externalLink27.xml"/><Relationship Id="rId131" Type="http://schemas.openxmlformats.org/officeDocument/2006/relationships/externalLink" Target="externalLinks/externalLink43.xml"/><Relationship Id="rId136"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xdr:col>
      <xdr:colOff>3175</xdr:colOff>
      <xdr:row>0</xdr:row>
      <xdr:rowOff>3175</xdr:rowOff>
    </xdr:from>
    <xdr:to>
      <xdr:col>2</xdr:col>
      <xdr:colOff>66675</xdr:colOff>
      <xdr:row>0</xdr:row>
      <xdr:rowOff>105767</xdr:rowOff>
    </xdr:to>
    <xdr:sp macro="" textlink="">
      <xdr:nvSpPr>
        <xdr:cNvPr id="2" name="TextBox 1">
          <a:extLst>
            <a:ext uri="{FF2B5EF4-FFF2-40B4-BE49-F238E27FC236}">
              <a16:creationId xmlns:a16="http://schemas.microsoft.com/office/drawing/2014/main" id="{A1F0D8F2-3ADB-43F3-80D4-CA060AF04D13}"/>
            </a:ext>
          </a:extLst>
        </xdr:cNvPr>
        <xdr:cNvSpPr txBox="1"/>
      </xdr:nvSpPr>
      <xdr:spPr>
        <a:xfrm>
          <a:off x="127952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sv-SE" sz="100">
              <a:latin typeface="ZWAdobeF" pitchFamily="2" charset="0"/>
            </a:rPr>
            <a:t>X51A0T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DF8E2E93-FCE6-4D67-8F98-837FB530088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sv-SE" sz="100">
              <a:latin typeface="ZWAdobeF" pitchFamily="2" charset="0"/>
            </a:rPr>
            <a:t>X51A0T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0</xdr:colOff>
      <xdr:row>95</xdr:row>
      <xdr:rowOff>0</xdr:rowOff>
    </xdr:from>
    <xdr:to>
      <xdr:col>24</xdr:col>
      <xdr:colOff>246627</xdr:colOff>
      <xdr:row>112</xdr:row>
      <xdr:rowOff>124982</xdr:rowOff>
    </xdr:to>
    <xdr:pic>
      <xdr:nvPicPr>
        <xdr:cNvPr id="2" name="Picture 1">
          <a:extLst>
            <a:ext uri="{FF2B5EF4-FFF2-40B4-BE49-F238E27FC236}">
              <a16:creationId xmlns:a16="http://schemas.microsoft.com/office/drawing/2014/main" id="{311B5E4C-442C-4687-836C-3C784F58E3B9}"/>
            </a:ext>
          </a:extLst>
        </xdr:cNvPr>
        <xdr:cNvPicPr>
          <a:picLocks noChangeAspect="1"/>
        </xdr:cNvPicPr>
      </xdr:nvPicPr>
      <xdr:blipFill>
        <a:blip xmlns:r="http://schemas.openxmlformats.org/officeDocument/2006/relationships" r:embed="rId1"/>
        <a:stretch>
          <a:fillRect/>
        </a:stretch>
      </xdr:blipFill>
      <xdr:spPr>
        <a:xfrm>
          <a:off x="12773025" y="16059150"/>
          <a:ext cx="8171427" cy="34380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xdr:colOff>
      <xdr:row>0</xdr:row>
      <xdr:rowOff>0</xdr:rowOff>
    </xdr:from>
    <xdr:to>
      <xdr:col>0</xdr:col>
      <xdr:colOff>66675</xdr:colOff>
      <xdr:row>0</xdr:row>
      <xdr:rowOff>102592</xdr:rowOff>
    </xdr:to>
    <xdr:sp macro="" textlink="">
      <xdr:nvSpPr>
        <xdr:cNvPr id="2" name="TextBox 1">
          <a:extLst>
            <a:ext uri="{FF2B5EF4-FFF2-40B4-BE49-F238E27FC236}">
              <a16:creationId xmlns:a16="http://schemas.microsoft.com/office/drawing/2014/main" id="{4A728451-7D02-4D37-BC0B-6009B44F7CEB}"/>
            </a:ext>
          </a:extLst>
        </xdr:cNvPr>
        <xdr:cNvSpPr txBox="1"/>
      </xdr:nvSpPr>
      <xdr:spPr>
        <a:xfrm>
          <a:off x="3175" y="0"/>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sv-SE" sz="100">
              <a:latin typeface="ZWAdobeF" pitchFamily="2" charset="0"/>
            </a:rPr>
            <a:t>X62A0T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3175</xdr:colOff>
      <xdr:row>0</xdr:row>
      <xdr:rowOff>3175</xdr:rowOff>
    </xdr:from>
    <xdr:to>
      <xdr:col>1</xdr:col>
      <xdr:colOff>66675</xdr:colOff>
      <xdr:row>0</xdr:row>
      <xdr:rowOff>105767</xdr:rowOff>
    </xdr:to>
    <xdr:sp macro="" textlink="">
      <xdr:nvSpPr>
        <xdr:cNvPr id="2" name="TextBox 1">
          <a:extLst>
            <a:ext uri="{FF2B5EF4-FFF2-40B4-BE49-F238E27FC236}">
              <a16:creationId xmlns:a16="http://schemas.microsoft.com/office/drawing/2014/main" id="{E94AA044-9F8A-4360-9535-E68E303D97F7}"/>
            </a:ext>
          </a:extLst>
        </xdr:cNvPr>
        <xdr:cNvSpPr txBox="1"/>
      </xdr:nvSpPr>
      <xdr:spPr>
        <a:xfrm>
          <a:off x="2317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sv-SE" sz="100">
              <a:latin typeface="ZWAdobeF" pitchFamily="2" charset="0"/>
            </a:rPr>
            <a:t>X63A0T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0C4C0863-6AB0-4826-BAF8-DB2B73F987F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sv-SE" sz="100">
              <a:latin typeface="ZWAdobeF" pitchFamily="2" charset="0"/>
            </a:rPr>
            <a:t>X63A0T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D30D2474-C380-4337-97BB-5E610D2A2C8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sv-SE" sz="100">
              <a:latin typeface="ZWAdobeF" pitchFamily="2" charset="0"/>
            </a:rPr>
            <a:t>X64A0T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17B9DFD-DE37-4A9C-88AC-7767F2AA901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sv-SE" sz="100">
              <a:latin typeface="ZWAdobeF" pitchFamily="2" charset="0"/>
            </a:rPr>
            <a:t>X65A0T</a:t>
          </a:r>
        </a:p>
      </xdr:txBody>
    </xdr:sp>
    <xdr:clientData/>
  </xdr:twoCellAnchor>
  <xdr:twoCellAnchor editAs="oneCell">
    <xdr:from>
      <xdr:col>0</xdr:col>
      <xdr:colOff>309563</xdr:colOff>
      <xdr:row>3</xdr:row>
      <xdr:rowOff>31749</xdr:rowOff>
    </xdr:from>
    <xdr:to>
      <xdr:col>7</xdr:col>
      <xdr:colOff>325218</xdr:colOff>
      <xdr:row>24</xdr:row>
      <xdr:rowOff>85494</xdr:rowOff>
    </xdr:to>
    <xdr:pic>
      <xdr:nvPicPr>
        <xdr:cNvPr id="3" name="Picture 2">
          <a:extLst>
            <a:ext uri="{FF2B5EF4-FFF2-40B4-BE49-F238E27FC236}">
              <a16:creationId xmlns:a16="http://schemas.microsoft.com/office/drawing/2014/main" id="{BA8C1CCD-D650-45C1-A760-2FB5F80B7625}"/>
            </a:ext>
          </a:extLst>
        </xdr:cNvPr>
        <xdr:cNvPicPr>
          <a:picLocks noChangeAspect="1"/>
        </xdr:cNvPicPr>
      </xdr:nvPicPr>
      <xdr:blipFill>
        <a:blip xmlns:r="http://schemas.openxmlformats.org/officeDocument/2006/relationships" r:embed="rId1"/>
        <a:stretch>
          <a:fillRect/>
        </a:stretch>
      </xdr:blipFill>
      <xdr:spPr>
        <a:xfrm>
          <a:off x="309563" y="1103312"/>
          <a:ext cx="6992718" cy="321287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F937115-07B6-4A7E-BF1C-60B0BDA1F9D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sv-SE" sz="100">
              <a:latin typeface="ZWAdobeF" pitchFamily="2" charset="0"/>
            </a:rPr>
            <a:t>X63A0T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5EFA18F-00AD-49C8-82F5-0ECE4E1DAEE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sv-SE" sz="100">
              <a:latin typeface="ZWAdobeF" pitchFamily="2" charset="0"/>
            </a:rPr>
            <a:t>X63A0T</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627063</xdr:colOff>
      <xdr:row>3</xdr:row>
      <xdr:rowOff>0</xdr:rowOff>
    </xdr:from>
    <xdr:to>
      <xdr:col>12</xdr:col>
      <xdr:colOff>229662</xdr:colOff>
      <xdr:row>21</xdr:row>
      <xdr:rowOff>26958</xdr:rowOff>
    </xdr:to>
    <xdr:pic>
      <xdr:nvPicPr>
        <xdr:cNvPr id="2" name="Picture 1">
          <a:extLst>
            <a:ext uri="{FF2B5EF4-FFF2-40B4-BE49-F238E27FC236}">
              <a16:creationId xmlns:a16="http://schemas.microsoft.com/office/drawing/2014/main" id="{0C1D275C-4050-40F1-A601-E650B3603838}"/>
            </a:ext>
          </a:extLst>
        </xdr:cNvPr>
        <xdr:cNvPicPr>
          <a:picLocks noChangeAspect="1"/>
        </xdr:cNvPicPr>
      </xdr:nvPicPr>
      <xdr:blipFill>
        <a:blip xmlns:r="http://schemas.openxmlformats.org/officeDocument/2006/relationships" r:embed="rId1"/>
        <a:stretch>
          <a:fillRect/>
        </a:stretch>
      </xdr:blipFill>
      <xdr:spPr>
        <a:xfrm>
          <a:off x="627063" y="452438"/>
          <a:ext cx="6389162" cy="33130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BSC\Forecast\Q4%202002\RFF%20Denmark%20Q4%202002-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Liquidity%20Production\2018\03\AE\AE_Master_File_EUR%20v2%20_%20Q1%202018%20-%20pre%20FINREP%20-proxy-v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p040400\My%20Documents\Cockpit%20JR%209%20jan.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cd02cb-evs01\Regulatory%20Reporting\Capital%20Production\2018\12\Pillar%20III\Production\Working%20files%205000G\EZ%20working%20files\Key%20risks\REA%20on%20CRU.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Capital%20Production\2018\12\Pillar%20III\Production\Working%20files%205000G\EZ%20working%20files\Key%20risks\REA%20on%20CRU.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cd02cb-evs01\Regulatory%20Reporting\Capital%20Production\2019\12\Pillar%20III\Dry-Run\Nordea%20Group\Working_files_DryRun\Key%20risks_DG\REA%20on%20CRU.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Rolling%20Financial%20Forecast\September%202005\Regional%20banks\RFF%20Sep%202005%202109200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Documents%20and%20Settings\G35591\Local%20Settings\Temporary%20Internet%20Files\OLKF8\Investment%20and%20AuM.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HKT03\SYS\DATA\FONDS\EXCEL\JERRIK\SM&#197;_OPG\INDEKSER.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DATA\XLS\BUDJETTI\KK-raportti\NPB%20Report%2012%20200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I:\Pillar%203\2017\2.%20Quarter\Legal%20Entity\Group\Nordea%20Capital%20and%20Risk%20Management%20report%202017%20Q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ATA_FRA_S62A2B7_DOK_F&#198;L_9220\Team%20CIB\Add3_ACTUALRATE\ADDrpt.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G:\March%202009\Interim%20report\NB%20tables%20Q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nordea.sharepoint.com/sites/CreditRiskInfrastructure/Shared%20Documents/01%20Priorities/LSP%202/RCD62%20ECB%20Guidance%20on%20NPL/ECB%20guidance%20GAP%20Analysis%20as%20per%20201801.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G:\September%202008\Interim%20report\NB%20tables%20Q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G:\Reporting%202002\02%20July\AM&amp;L%20consolidation0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G:\WINNT\Profiles\Z173401\Temporary%20Internet%20Files\OLK3E\PB%20Swe%2001%20200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G:\WINNT\Profiles\z105826\Temporary%20Internet%20Files\OLK16\Income%20development%201997-2001%20ver101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G:\Annual%20Report%202001\figures%20for%20annual%20report%20ver4%20incl%20changed%20PBDK%20figures%2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G:\Liquidity%20Production\2018\09\AE\Pillar%20III%20disclosures\AE_Master_File_Q3%202018_181023_v3.xlsm"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G:\Capital%20Production\2021\12\Leverage%20Ratio\Legal%20Entity\GROUP\3%204eye\LR%20tool%20new%20CRR%20template%20v2%204eye%205000G%20excl%20profit.xlsm"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CD02CB-EVS01\Regulatory%20Reporting\Capital%20Analysis%20&amp;%20Development\ReportingTeams\GSBAC\Own%20funds\2014%20Q3_03\CA1_CA5\5000%20Group\Ownfunds%20-%20CA%205000G%20Q32014_28Oct_EUR.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ally\alla\Documents%20and%20Settings\avovst\My%20Documents\RDE%20Division\Reports\Internal%20Profit%20calculation%20-%20STOCK%20&amp;%20HFL\0203\IP0203%20-%20per%20FAM%20-%20TMG%20NEW.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G:\MERI\VAHO\2741\YKSIKKO\HALLINTO\LASKENTA\BUDJETTI\1998\B2F47.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cd02cb-evs01\Regulatory%20Reporting\Capital%20Production\2018\03\Monthly%20TALM%20presentation\Waterfalls\Copy%20of%20Waterfall_03.2018_V2.xlsm"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G:\Capital%20Production\2018\03\Monthly%20TALM%20presentation\Waterfalls\Copy%20of%20Waterfall_03.2018_V2.xlsm"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G:\Capital%20Production\2022\12\Pillar%20III\Production\Group\2.%20Files%20to%20be%204eyed\EU_LI1_LI2_Q42022.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G:\OKONOMI\liv-skade\Liv\Liv%20Vesta%20Liv%20koncernen\RFF%20NOK%20Skemakontrol%20Vesta%20Liv%20koncernern.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G:\Reporting%202003\RFF%2003%20Q4\Life\EC%2031-03-2003%20RFF%20ver.2.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G:\$kap\Asset%20Management\MNB%20lux%201Q%201999.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Users\N514960\Desktop\Pillar%203%20and%20Annual%20Report\planning\Reconciliation\2018%20Q2%20-%20Pillar%20III%20-%20GFIR%20tables%20-%20Delivery%201.xlsx" TargetMode="External"/></Relationships>
</file>

<file path=xl/externalLinks/_rels/externalLink39.xml.rels><?xml version="1.0" encoding="UTF-8" standalone="yes"?>
<Relationships xmlns="http://schemas.openxmlformats.org/package/2006/relationships"><Relationship Id="rId1" Type="http://schemas.microsoft.com/office/2006/relationships/xlExternalLinkPath/xlPathMissing" Target="Timeline%20with%20milestones%20(yellow)1"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N489530\AppData\Local\Microsoft\Windows\INetCache\Content.Outlook\LLNVWC68\AGU_COREP_OF_v300_i1_C08.03_5000G_EUR_12.2021.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G:\Liquidity%20Production\2018\09\AE\Pillar%20III%20disclosures\Materials\Covered%20Bonds\AE%20-%20Covered%20Bonds%20-%20Input%20to%20Master%20Data%20-%20180331.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G:\Capital%20Production\2021\06\Own%20Funds\CA1-CA5\Legal%20Entity\5000G\2021-06_Own%20funds_5000G_excluding%20profit_EUR%20v4.xlsm"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dcd02cb-evs01\Regulatory%20Reporting\Users\N514960\Desktop\Pillar%203%20and%20Annual%20Report\planning\Reconciliation\2018%20Q2%20-%20Pillar%20III%20-%20GFIR%20tables%20-%20Delivery%201.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DCD02CB-EVS01\Regulatory%20Reporting\Capital%20Production\2017\12\Own%20Funds\OF%20material\Legal%20Entity\5000GROUP\2017-12_Blue%20report_Capital%20base%20overview_Bridge_5000G_v.4.xlsm"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Documents%20and%20Settings\z982224\Local%20Settings\Temporary%20Internet%20Files\OLK6B\3.2%20Monthly%20%20quarterly%20reporting%20pack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Support%20Material\2017\Team%20folders\Liquidity%20Reporting\Asset%20Encumbrance\Asset%20Encumbrance%20data%20from%20TALM\Asset%20Encumbrance\REPORTING%202017%20Q4\EBA%20AE%20Reports\Group\Input\Group_EBA_AE_2017-12-30_SEK.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CD02CB-EVS01\Regulatory%20Reporting\Standing%20Committees\Regulation%20and%20Policy\Sub%20Groups\TF%20Leverage%20Ratio\TFLR%20Meeting%2015%20March%202012\Basel%20III%20implementation%20monitoring%20reporting%20template%20v2-3-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CD02CB-EVS01\Regulatory%20Reporting\Documentum\dmcl\0000a01f\u192684\810cbb36\Documentum\dmcl\0000a01f\u181994\80cba7ac\TBG_IS4_ReportingTempla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TEMP\1998\1998-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nts%20and%20Settings\p040400\My%20Documents\Region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 Final output"/>
      <sheetName val="Adjustments"/>
      <sheetName val="Calculated forecast"/>
      <sheetName val="AuM"/>
      <sheetName val=" Income"/>
      <sheetName val="Income deduction"/>
      <sheetName val=" Personnel"/>
      <sheetName val="Other Opex"/>
    </sheetNames>
    <sheetDataSet>
      <sheetData sheetId="0"/>
      <sheetData sheetId="1"/>
      <sheetData sheetId="2" refreshError="1">
        <row r="2">
          <cell r="O2">
            <v>7.44</v>
          </cell>
        </row>
      </sheetData>
      <sheetData sheetId="3"/>
      <sheetData sheetId="4"/>
      <sheetData sheetId="5"/>
      <sheetData sheetId="6"/>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Change_log"/>
      <sheetName val="Calculations --&gt;"/>
      <sheetName val="F_32.01"/>
      <sheetName val="F_32.02"/>
      <sheetName val="F_32.03"/>
      <sheetName val="F_32.04"/>
      <sheetName val="F_33.00"/>
      <sheetName val="34.00"/>
      <sheetName val="34.00 --CCY"/>
      <sheetName val="F_35.00"/>
      <sheetName val="F_36.01"/>
      <sheetName val="F_36.02"/>
      <sheetName val="Data Input --&gt;"/>
      <sheetName val="ICP_sec"/>
      <sheetName val="FINREP_recon"/>
      <sheetName val="Cobo"/>
      <sheetName val="Output_reuse"/>
      <sheetName val="Output_encumbered"/>
      <sheetName val="Re_use_4026OC"/>
      <sheetName val="Output_unenc"/>
      <sheetName val="Cash_posted"/>
      <sheetName val="Cash_received"/>
      <sheetName val="No_ReUse"/>
      <sheetName val="ISIN_data"/>
      <sheetName val="ISIN_eligible"/>
      <sheetName val="Manual Input"/>
      <sheetName val="Output_no_source"/>
      <sheetName val="4026_loans"/>
      <sheetName val="Output_reuse_seclending"/>
      <sheetName val="Other --&gt;"/>
      <sheetName val="AE-MAT_bucket"/>
      <sheetName val="AE_ADV_help"/>
      <sheetName val="Help"/>
      <sheetName val="Sec_lending_BS"/>
      <sheetName val="Sheet3"/>
      <sheetName val="For_PPT"/>
      <sheetName val="Pillar 3 "/>
    </sheetNames>
    <sheetDataSet>
      <sheetData sheetId="0">
        <row r="2">
          <cell r="C2" t="str">
            <v>Group_EUR</v>
          </cell>
        </row>
        <row r="4">
          <cell r="C4" t="str">
            <v>Disclosure</v>
          </cell>
        </row>
        <row r="26">
          <cell r="D26">
            <v>9.8402999999999997E-3</v>
          </cell>
        </row>
        <row r="27">
          <cell r="D27">
            <v>9.8437999999999999</v>
          </cell>
        </row>
        <row r="28">
          <cell r="D28">
            <v>7.4448999999999996</v>
          </cell>
        </row>
      </sheetData>
      <sheetData sheetId="1"/>
      <sheetData sheetId="2"/>
      <sheetData sheetId="3">
        <row r="7">
          <cell r="F7">
            <v>161982502495.31757</v>
          </cell>
        </row>
      </sheetData>
      <sheetData sheetId="4">
        <row r="10">
          <cell r="H10">
            <v>18929896802</v>
          </cell>
        </row>
      </sheetData>
      <sheetData sheetId="5">
        <row r="9">
          <cell r="G9">
            <v>3228319402.0779829</v>
          </cell>
        </row>
      </sheetData>
      <sheetData sheetId="6">
        <row r="7">
          <cell r="G7">
            <v>162315999353.53479</v>
          </cell>
        </row>
      </sheetData>
      <sheetData sheetId="7"/>
      <sheetData sheetId="8"/>
      <sheetData sheetId="9"/>
      <sheetData sheetId="10"/>
      <sheetData sheetId="11"/>
      <sheetData sheetId="12"/>
      <sheetData sheetId="13"/>
      <sheetData sheetId="14"/>
      <sheetData sheetId="15"/>
      <sheetData sheetId="16">
        <row r="155">
          <cell r="G155">
            <v>1.0249999999999999</v>
          </cell>
          <cell r="H155">
            <v>1.02</v>
          </cell>
          <cell r="I155">
            <v>1.02</v>
          </cell>
          <cell r="J155">
            <v>1</v>
          </cell>
        </row>
        <row r="162">
          <cell r="G162">
            <v>5.2146500000000004E-3</v>
          </cell>
          <cell r="H162">
            <v>0</v>
          </cell>
          <cell r="J162">
            <v>1.3436947163511063E-3</v>
          </cell>
        </row>
        <row r="163">
          <cell r="G163">
            <v>2.9878000000000001E-4</v>
          </cell>
          <cell r="H163">
            <v>0</v>
          </cell>
          <cell r="J163">
            <v>7.4216256645850617E-3</v>
          </cell>
        </row>
        <row r="164">
          <cell r="G164">
            <v>0.16229250000000001</v>
          </cell>
          <cell r="H164">
            <v>8.3674990000000005E-2</v>
          </cell>
          <cell r="J164">
            <v>0.38592844115900965</v>
          </cell>
        </row>
        <row r="165">
          <cell r="G165">
            <v>0.14283781000000001</v>
          </cell>
          <cell r="H165">
            <v>8.3674990000000005E-2</v>
          </cell>
          <cell r="J165">
            <v>0.38592844115900965</v>
          </cell>
        </row>
        <row r="166">
          <cell r="G166">
            <v>0.83219407000000001</v>
          </cell>
          <cell r="H166">
            <v>0.91632501</v>
          </cell>
          <cell r="I166">
            <v>1</v>
          </cell>
          <cell r="J166">
            <v>0.60530623846005427</v>
          </cell>
        </row>
        <row r="167">
          <cell r="G167">
            <v>0.83169033999999997</v>
          </cell>
          <cell r="H167">
            <v>0.90794448000000005</v>
          </cell>
          <cell r="I167">
            <v>1</v>
          </cell>
          <cell r="J167">
            <v>0.60530623846005427</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Cockpit"/>
      <sheetName val="Data1"/>
      <sheetName val="Blad2"/>
      <sheetName val="Chart Losses"/>
      <sheetName val="Chart"/>
      <sheetName val="Verticle"/>
    </sheetNames>
    <sheetDataSet>
      <sheetData sheetId="0"/>
      <sheetData sheetId="1"/>
      <sheetData sheetId="2"/>
      <sheetData sheetId="3"/>
      <sheetData sheetId="4"/>
      <sheetData sheetId="5"/>
      <sheetData sheetId="6">
        <row r="1">
          <cell r="H1">
            <v>12</v>
          </cell>
        </row>
        <row r="7">
          <cell r="H7">
            <v>39355</v>
          </cell>
          <cell r="I7">
            <v>-12583.568320457169</v>
          </cell>
          <cell r="J7">
            <v>-29528.796506045481</v>
          </cell>
          <cell r="K7">
            <v>9149.5046072428504</v>
          </cell>
          <cell r="L7">
            <v>521.78458709035749</v>
          </cell>
          <cell r="M7">
            <v>832.28606182556814</v>
          </cell>
        </row>
        <row r="8">
          <cell r="H8">
            <v>39447</v>
          </cell>
          <cell r="I8">
            <v>-6107.2062160985151</v>
          </cell>
          <cell r="J8">
            <v>-17297.23785140492</v>
          </cell>
          <cell r="K8">
            <v>11190.056635055025</v>
          </cell>
          <cell r="L8">
            <v>2207.7170482824918</v>
          </cell>
          <cell r="M8">
            <v>8982.3395867725321</v>
          </cell>
        </row>
        <row r="9">
          <cell r="H9">
            <v>39538</v>
          </cell>
          <cell r="I9">
            <v>20744.94983963656</v>
          </cell>
          <cell r="J9">
            <v>9871.652745685089</v>
          </cell>
          <cell r="K9">
            <v>10873.297093951469</v>
          </cell>
          <cell r="L9">
            <v>235.08904428518645</v>
          </cell>
          <cell r="M9">
            <v>10638.208049666282</v>
          </cell>
        </row>
        <row r="10">
          <cell r="H10">
            <v>39629</v>
          </cell>
          <cell r="I10">
            <v>36004.189320832505</v>
          </cell>
          <cell r="J10">
            <v>31513.641948807286</v>
          </cell>
          <cell r="K10">
            <v>4490.5473720252212</v>
          </cell>
          <cell r="L10">
            <v>-74.91448625549674</v>
          </cell>
          <cell r="M10">
            <v>4565.4618582807179</v>
          </cell>
        </row>
        <row r="11">
          <cell r="H11">
            <v>39721</v>
          </cell>
          <cell r="I11">
            <v>89222.237971861614</v>
          </cell>
          <cell r="J11">
            <v>62520.173986288719</v>
          </cell>
          <cell r="K11">
            <v>26702.06398557288</v>
          </cell>
          <cell r="L11">
            <v>1124.5291144871567</v>
          </cell>
          <cell r="M11">
            <v>25577.534871085722</v>
          </cell>
        </row>
        <row r="12">
          <cell r="H12">
            <v>39813</v>
          </cell>
          <cell r="I12">
            <v>319647.75925762422</v>
          </cell>
          <cell r="J12">
            <v>258719.81678384106</v>
          </cell>
          <cell r="K12">
            <v>60927.94247378318</v>
          </cell>
          <cell r="L12">
            <v>16117.831101670337</v>
          </cell>
          <cell r="M12">
            <v>44810.111372112842</v>
          </cell>
        </row>
        <row r="13">
          <cell r="H13">
            <v>39903</v>
          </cell>
          <cell r="I13">
            <v>356047.2713030263</v>
          </cell>
          <cell r="J13">
            <v>293525.78179947234</v>
          </cell>
          <cell r="K13">
            <v>62521.489503553959</v>
          </cell>
          <cell r="L13">
            <v>7616.3075737973231</v>
          </cell>
          <cell r="M13">
            <v>54905.181929756633</v>
          </cell>
        </row>
        <row r="14">
          <cell r="H14">
            <v>39994</v>
          </cell>
          <cell r="I14">
            <v>424948.9560509639</v>
          </cell>
          <cell r="J14">
            <v>379151.08055957564</v>
          </cell>
          <cell r="K14">
            <v>45797.875491388208</v>
          </cell>
          <cell r="L14">
            <v>20502.932593554051</v>
          </cell>
          <cell r="M14">
            <v>25294.942897834164</v>
          </cell>
        </row>
        <row r="15">
          <cell r="H15">
            <v>40086</v>
          </cell>
          <cell r="I15">
            <v>358248.26213232439</v>
          </cell>
          <cell r="J15">
            <v>298161.04450320697</v>
          </cell>
          <cell r="K15">
            <v>60087.217629117556</v>
          </cell>
          <cell r="L15">
            <v>33233.502392196053</v>
          </cell>
          <cell r="M15">
            <v>26853.715236921507</v>
          </cell>
        </row>
        <row r="16">
          <cell r="H16">
            <v>40178</v>
          </cell>
          <cell r="I16">
            <v>346378.76246359549</v>
          </cell>
          <cell r="J16">
            <v>270060.67629333772</v>
          </cell>
          <cell r="K16">
            <v>76385.232770257659</v>
          </cell>
          <cell r="L16">
            <v>35689.407993377368</v>
          </cell>
          <cell r="M16">
            <v>40695.824776880268</v>
          </cell>
        </row>
        <row r="17">
          <cell r="H17">
            <v>40268</v>
          </cell>
          <cell r="I17">
            <v>260744.26718327386</v>
          </cell>
          <cell r="J17">
            <v>202920.05239833766</v>
          </cell>
          <cell r="K17">
            <v>57855.522312518107</v>
          </cell>
          <cell r="L17">
            <v>10062.278699749018</v>
          </cell>
          <cell r="M17">
            <v>47793.243612769089</v>
          </cell>
        </row>
        <row r="18">
          <cell r="H18">
            <v>40359</v>
          </cell>
          <cell r="I18">
            <v>245504.5718670499</v>
          </cell>
          <cell r="J18">
            <v>161765.99814240375</v>
          </cell>
          <cell r="K18">
            <v>83741.74025533539</v>
          </cell>
          <cell r="L18">
            <v>18409.483842318619</v>
          </cell>
          <cell r="M18">
            <v>65332.256413016774</v>
          </cell>
        </row>
        <row r="19">
          <cell r="H19">
            <v>40451</v>
          </cell>
          <cell r="I19">
            <v>206826.41197855858</v>
          </cell>
          <cell r="J19">
            <v>159843.84234750154</v>
          </cell>
          <cell r="K19">
            <v>46984.298418579187</v>
          </cell>
          <cell r="L19">
            <v>6223.7427397333486</v>
          </cell>
          <cell r="M19">
            <v>40760.555678845827</v>
          </cell>
        </row>
        <row r="20">
          <cell r="H20">
            <v>40543</v>
          </cell>
          <cell r="I20">
            <v>165764.88963013806</v>
          </cell>
          <cell r="J20">
            <v>134693.92537076038</v>
          </cell>
          <cell r="K20">
            <v>31098.830768661253</v>
          </cell>
          <cell r="L20">
            <v>-7426.223087774968</v>
          </cell>
          <cell r="M20">
            <v>38525.053856436214</v>
          </cell>
        </row>
        <row r="21">
          <cell r="H21">
            <v>40633</v>
          </cell>
          <cell r="I21">
            <v>241599.15648041904</v>
          </cell>
          <cell r="J21">
            <v>210511.13181724132</v>
          </cell>
          <cell r="K21">
            <v>31088.784803448958</v>
          </cell>
          <cell r="L21">
            <v>8970.7464536218558</v>
          </cell>
          <cell r="M21">
            <v>22118.038349827104</v>
          </cell>
        </row>
        <row r="22">
          <cell r="H22">
            <v>40724</v>
          </cell>
          <cell r="I22">
            <v>118454.88312951848</v>
          </cell>
          <cell r="J22">
            <v>68750.260729311791</v>
          </cell>
          <cell r="K22">
            <v>49704.621192572595</v>
          </cell>
          <cell r="L22">
            <v>14678.4341582295</v>
          </cell>
          <cell r="M22">
            <v>35026.1870343431</v>
          </cell>
        </row>
        <row r="23">
          <cell r="H23">
            <v>40816</v>
          </cell>
          <cell r="I23">
            <v>112444.88760693354</v>
          </cell>
          <cell r="J23">
            <v>36741.993541070085</v>
          </cell>
          <cell r="K23">
            <v>75703.379208318715</v>
          </cell>
          <cell r="L23">
            <v>11366.937170274534</v>
          </cell>
          <cell r="M23">
            <v>64336.442038044173</v>
          </cell>
        </row>
        <row r="24">
          <cell r="H24">
            <v>40908</v>
          </cell>
          <cell r="I24">
            <v>262196.18462191231</v>
          </cell>
          <cell r="J24">
            <v>155983.75675268547</v>
          </cell>
          <cell r="K24">
            <v>106242.97736406702</v>
          </cell>
          <cell r="L24">
            <v>26345.991655664955</v>
          </cell>
          <cell r="M24">
            <v>79896.985708402048</v>
          </cell>
        </row>
        <row r="25">
          <cell r="H25">
            <v>40999</v>
          </cell>
          <cell r="I25">
            <v>218256.17996445112</v>
          </cell>
          <cell r="J25">
            <v>139178.3301834286</v>
          </cell>
          <cell r="K25">
            <v>79077.849781022538</v>
          </cell>
          <cell r="L25">
            <v>19072.123072579398</v>
          </cell>
          <cell r="M25">
            <v>60005.726708443137</v>
          </cell>
        </row>
        <row r="26">
          <cell r="H26">
            <v>41090</v>
          </cell>
          <cell r="I26">
            <v>216619.26632703928</v>
          </cell>
          <cell r="J26">
            <v>186454.11113278463</v>
          </cell>
          <cell r="K26">
            <v>30165.155194254636</v>
          </cell>
          <cell r="L26">
            <v>6158.8849274080749</v>
          </cell>
          <cell r="M26">
            <v>24006.270266846564</v>
          </cell>
        </row>
        <row r="27">
          <cell r="H27">
            <v>41182</v>
          </cell>
          <cell r="I27">
            <v>254452.74787014717</v>
          </cell>
          <cell r="J27">
            <v>167013.41498044319</v>
          </cell>
          <cell r="K27">
            <v>87439.332889704005</v>
          </cell>
          <cell r="L27">
            <v>14268.092507650599</v>
          </cell>
          <cell r="M27">
            <v>73171.240382053482</v>
          </cell>
        </row>
      </sheetData>
      <sheetData sheetId="7">
        <row r="12">
          <cell r="AA12">
            <v>27</v>
          </cell>
        </row>
      </sheetData>
      <sheetData sheetId="8"/>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page"/>
      <sheetName val="_com.sap.ip.bi.xl.hiddensheet"/>
      <sheetName val="REA Interim Bridge"/>
      <sheetName val="REA"/>
      <sheetName val="Rw.Fl"/>
      <sheetName val="Art.3"/>
      <sheetName val="PAS"/>
      <sheetName val="NPB"/>
      <sheetName val="Mkts.Re"/>
      <sheetName val="CVA"/>
      <sheetName val="OpR"/>
      <sheetName val="Der &amp; SFTs"/>
      <sheetName val="Market risk"/>
      <sheetName val="Output --&gt;"/>
      <sheetName val="PeB"/>
      <sheetName val="CBB"/>
      <sheetName val="WB"/>
      <sheetName val="WM"/>
      <sheetName val="WB(old)"/>
    </sheetNames>
    <sheetDataSet>
      <sheetData sheetId="0">
        <row r="4">
          <cell r="C4" t="str">
            <v>Q4</v>
          </cell>
        </row>
        <row r="5">
          <cell r="C5" t="str">
            <v>Q3</v>
          </cell>
          <cell r="L5" t="str">
            <v>Jan</v>
          </cell>
          <cell r="N5">
            <v>1000</v>
          </cell>
        </row>
        <row r="6">
          <cell r="L6" t="str">
            <v>Feb</v>
          </cell>
        </row>
        <row r="7">
          <cell r="C7">
            <v>12.2018</v>
          </cell>
          <cell r="L7" t="str">
            <v>Q1</v>
          </cell>
        </row>
        <row r="8">
          <cell r="L8" t="str">
            <v>April</v>
          </cell>
        </row>
        <row r="9">
          <cell r="L9" t="str">
            <v>May</v>
          </cell>
        </row>
        <row r="10">
          <cell r="L10" t="str">
            <v>Q2</v>
          </cell>
        </row>
        <row r="11">
          <cell r="L11" t="str">
            <v>July</v>
          </cell>
        </row>
        <row r="12">
          <cell r="L12" t="str">
            <v>Aug</v>
          </cell>
        </row>
        <row r="13">
          <cell r="L13" t="str">
            <v>Q3</v>
          </cell>
        </row>
        <row r="14">
          <cell r="L14" t="str">
            <v>Oct</v>
          </cell>
        </row>
        <row r="15">
          <cell r="L15" t="str">
            <v>Nov</v>
          </cell>
        </row>
        <row r="16">
          <cell r="L16" t="str">
            <v>Q4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Frontpage"/>
      <sheetName val="REA Interim Bridge"/>
      <sheetName val="REA"/>
      <sheetName val="Rw.Fl"/>
      <sheetName val="Art.3"/>
      <sheetName val="PAS"/>
      <sheetName val="NPB"/>
      <sheetName val="Mkts.Re"/>
      <sheetName val="CVA"/>
      <sheetName val="OpR"/>
      <sheetName val="Der &amp; SFTs"/>
      <sheetName val="Market risk"/>
      <sheetName val="Output --&gt;"/>
      <sheetName val="PeB"/>
      <sheetName val="CBB"/>
      <sheetName val="WB"/>
      <sheetName val="WM"/>
      <sheetName val="WB(old)"/>
    </sheetNames>
    <sheetDataSet>
      <sheetData sheetId="0"/>
      <sheetData sheetId="1">
        <row r="4">
          <cell r="C4" t="str">
            <v>Q4</v>
          </cell>
        </row>
        <row r="5">
          <cell r="C5" t="str">
            <v>Q3</v>
          </cell>
          <cell r="L5" t="str">
            <v>Jan</v>
          </cell>
          <cell r="N5">
            <v>1000</v>
          </cell>
        </row>
        <row r="6">
          <cell r="L6" t="str">
            <v>Feb</v>
          </cell>
        </row>
        <row r="7">
          <cell r="C7">
            <v>12.2018</v>
          </cell>
          <cell r="L7" t="str">
            <v>Q1</v>
          </cell>
        </row>
        <row r="8">
          <cell r="L8" t="str">
            <v>April</v>
          </cell>
        </row>
        <row r="9">
          <cell r="L9" t="str">
            <v>May</v>
          </cell>
        </row>
        <row r="10">
          <cell r="L10" t="str">
            <v>Q2</v>
          </cell>
        </row>
        <row r="11">
          <cell r="L11" t="str">
            <v>July</v>
          </cell>
        </row>
        <row r="12">
          <cell r="L12" t="str">
            <v>Aug</v>
          </cell>
        </row>
        <row r="13">
          <cell r="L13" t="str">
            <v>Q3</v>
          </cell>
        </row>
        <row r="14">
          <cell r="L14" t="str">
            <v>Oct</v>
          </cell>
        </row>
        <row r="15">
          <cell r="L15" t="str">
            <v>Nov</v>
          </cell>
        </row>
        <row r="16">
          <cell r="L16" t="str">
            <v>Q4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Frontpage"/>
      <sheetName val="REA Interim Bridge"/>
      <sheetName val="REA"/>
      <sheetName val="Rw.Fl"/>
      <sheetName val="Art.3"/>
      <sheetName val="PAS"/>
      <sheetName val="NPB"/>
      <sheetName val="Mkts.Re"/>
      <sheetName val="CVA"/>
      <sheetName val="OpR"/>
      <sheetName val="Der &amp; SFTs"/>
      <sheetName val="Market risk"/>
      <sheetName val="Output --&gt;"/>
      <sheetName val="PeB"/>
      <sheetName val="CBB"/>
      <sheetName val="WB"/>
      <sheetName val="WM"/>
      <sheetName val="WB(old)"/>
    </sheetNames>
    <sheetDataSet>
      <sheetData sheetId="0"/>
      <sheetData sheetId="1">
        <row r="4">
          <cell r="C4" t="str">
            <v>Q4</v>
          </cell>
        </row>
        <row r="5">
          <cell r="C5" t="str">
            <v>Q3</v>
          </cell>
          <cell r="L5" t="str">
            <v>Jan</v>
          </cell>
          <cell r="N5">
            <v>1000</v>
          </cell>
        </row>
        <row r="6">
          <cell r="L6" t="str">
            <v>Feb</v>
          </cell>
        </row>
        <row r="7">
          <cell r="C7">
            <v>12.2018</v>
          </cell>
          <cell r="L7" t="str">
            <v>Q1</v>
          </cell>
        </row>
        <row r="8">
          <cell r="L8" t="str">
            <v>April</v>
          </cell>
        </row>
        <row r="9">
          <cell r="L9" t="str">
            <v>May</v>
          </cell>
        </row>
        <row r="10">
          <cell r="L10" t="str">
            <v>Q2</v>
          </cell>
        </row>
        <row r="11">
          <cell r="L11" t="str">
            <v>July</v>
          </cell>
        </row>
        <row r="12">
          <cell r="L12" t="str">
            <v>Aug</v>
          </cell>
        </row>
        <row r="13">
          <cell r="L13" t="str">
            <v>Q3</v>
          </cell>
        </row>
        <row r="14">
          <cell r="L14" t="str">
            <v>Oct</v>
          </cell>
        </row>
        <row r="15">
          <cell r="L15" t="str">
            <v>Nov</v>
          </cell>
        </row>
        <row r="16">
          <cell r="L16" t="str">
            <v>Q4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s Retail Total"/>
      <sheetName val="Figures Retail other sek"/>
      <sheetName val="Figures Retail other Eur"/>
      <sheetName val="Figures NF Rest CRU"/>
      <sheetName val="Figures E-banking"/>
      <sheetName val="Figures DK DKK"/>
      <sheetName val="Figures DK East DKK"/>
      <sheetName val="Figures DK west DKK"/>
      <sheetName val="Figures DK other DKK"/>
      <sheetName val="Figures DK Eur"/>
      <sheetName val="Figures DK East Eur"/>
      <sheetName val="Figures DK west Eur"/>
      <sheetName val="Figures DK other Eur"/>
      <sheetName val="Figures F"/>
      <sheetName val="Figures F EN"/>
      <sheetName val="Figures F CW"/>
      <sheetName val="Figures F HU"/>
      <sheetName val="Figures F other"/>
      <sheetName val="Figures N Coast Nok"/>
      <sheetName val="Figures N nok"/>
      <sheetName val="Figures N East Nok"/>
      <sheetName val="Figures N other nok"/>
      <sheetName val="Figures N Eur"/>
      <sheetName val="Figures N Coast Eur"/>
      <sheetName val="Figures N East Eur"/>
      <sheetName val="Figures N other Eur"/>
      <sheetName val="Figures S sek"/>
      <sheetName val="Figures S South Sek"/>
      <sheetName val="Figures S stock sek"/>
      <sheetName val="Figures S west Sek"/>
      <sheetName val="Figures S n and c Sek"/>
      <sheetName val="Figures S other Sek"/>
      <sheetName val="Figures S Eur"/>
      <sheetName val="Figures S South Eur"/>
      <sheetName val="Figures S Stock Eur"/>
      <sheetName val="Figures S west Eur"/>
      <sheetName val="Figures S n and c eur"/>
      <sheetName val="Figures S other Eur"/>
      <sheetName val="Figures PMSU App"/>
      <sheetName val="Figures PMSU Exp"/>
      <sheetName val="Figures Regional Banks Total"/>
      <sheetName val="Facto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row r="13">
          <cell r="B13" t="str">
            <v>DKK</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
      <sheetName val="New AuM "/>
      <sheetName val="MPC 1"/>
      <sheetName val="MPC 2"/>
      <sheetName val="MPC 3"/>
      <sheetName val="MPC 4"/>
      <sheetName val="MPC 5"/>
      <sheetName val="MPC 6"/>
      <sheetName val="Investment_assets"/>
      <sheetName val="Månedsrapport"/>
      <sheetName val="NettoInflow"/>
      <sheetName val="Afkast"/>
      <sheetName val="Benchmark"/>
      <sheetName val="HelpSheet"/>
      <sheetName val="Nordea_pension"/>
      <sheetName val="Vesta_life"/>
      <sheetName val="Nordea_life_I"/>
      <sheetName val="Nordea_life_II"/>
      <sheetName val="Nordea_life_Ass_LTD_Sverige"/>
      <sheetName val="Nordea_life_Ass_LTD_Finland"/>
      <sheetName val="Nordea_Zycie"/>
      <sheetName val="Nordea_Lux"/>
      <sheetName val="Nordea_IOM"/>
      <sheetName val="Valutakur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4">
          <cell r="A4" t="str">
            <v>Mio. DKK, markedsværdi</v>
          </cell>
        </row>
        <row r="6">
          <cell r="AX6" t="str">
            <v>Total</v>
          </cell>
          <cell r="AY6" t="str">
            <v>Total</v>
          </cell>
        </row>
        <row r="7">
          <cell r="A7" t="str">
            <v>Valuta</v>
          </cell>
          <cell r="C7" t="str">
            <v>DKK</v>
          </cell>
          <cell r="D7" t="str">
            <v>DKK</v>
          </cell>
          <cell r="E7" t="str">
            <v>DKK</v>
          </cell>
          <cell r="F7" t="str">
            <v>DKK</v>
          </cell>
          <cell r="G7" t="str">
            <v>DKK</v>
          </cell>
          <cell r="H7" t="str">
            <v>DKK</v>
          </cell>
          <cell r="J7" t="str">
            <v>DKK</v>
          </cell>
          <cell r="K7" t="str">
            <v>DKK</v>
          </cell>
          <cell r="L7" t="str">
            <v>DKK</v>
          </cell>
          <cell r="M7" t="str">
            <v>NOK</v>
          </cell>
          <cell r="N7" t="str">
            <v>NOK</v>
          </cell>
          <cell r="O7" t="str">
            <v>NOK</v>
          </cell>
          <cell r="Q7" t="str">
            <v>DKK</v>
          </cell>
          <cell r="R7" t="str">
            <v>DKK</v>
          </cell>
          <cell r="S7" t="str">
            <v>DKK</v>
          </cell>
          <cell r="T7" t="str">
            <v>SEK</v>
          </cell>
          <cell r="U7" t="str">
            <v>SEK</v>
          </cell>
          <cell r="V7" t="str">
            <v>SEK</v>
          </cell>
          <cell r="W7" t="str">
            <v>SEK</v>
          </cell>
          <cell r="X7" t="str">
            <v>SEK</v>
          </cell>
          <cell r="Y7" t="str">
            <v>SEK</v>
          </cell>
          <cell r="Z7" t="str">
            <v>EUR</v>
          </cell>
          <cell r="AA7" t="str">
            <v>EUR</v>
          </cell>
          <cell r="AB7" t="str">
            <v>EUR</v>
          </cell>
          <cell r="AD7" t="str">
            <v>DKK</v>
          </cell>
          <cell r="AE7" t="str">
            <v>DKK</v>
          </cell>
          <cell r="AF7" t="str">
            <v>DKK</v>
          </cell>
          <cell r="AG7" t="str">
            <v>EUR</v>
          </cell>
          <cell r="AH7" t="str">
            <v>EUR</v>
          </cell>
          <cell r="AI7" t="str">
            <v>EUR</v>
          </cell>
          <cell r="AK7" t="str">
            <v>DKK</v>
          </cell>
          <cell r="AL7" t="str">
            <v>DKK</v>
          </cell>
          <cell r="AM7" t="str">
            <v>DKK</v>
          </cell>
          <cell r="AN7" t="str">
            <v>PLN</v>
          </cell>
          <cell r="AO7" t="str">
            <v>PLN</v>
          </cell>
          <cell r="AP7" t="str">
            <v>PLN</v>
          </cell>
          <cell r="AQ7" t="str">
            <v>EUR</v>
          </cell>
          <cell r="AR7" t="str">
            <v>EUR</v>
          </cell>
          <cell r="AS7" t="str">
            <v>EUR</v>
          </cell>
          <cell r="AT7" t="str">
            <v>EUR</v>
          </cell>
          <cell r="AU7" t="str">
            <v>EUR</v>
          </cell>
          <cell r="AV7" t="str">
            <v>EUR</v>
          </cell>
          <cell r="AX7" t="str">
            <v>DKK</v>
          </cell>
          <cell r="AY7" t="str">
            <v>DKK</v>
          </cell>
          <cell r="AZ7" t="str">
            <v>DKK</v>
          </cell>
        </row>
        <row r="8">
          <cell r="AX8" t="str">
            <v>31-07-07</v>
          </cell>
          <cell r="AY8" t="str">
            <v>30-06-07</v>
          </cell>
        </row>
        <row r="9">
          <cell r="AX9">
            <v>0</v>
          </cell>
          <cell r="AY9">
            <v>0</v>
          </cell>
        </row>
        <row r="10">
          <cell r="AX10">
            <v>0</v>
          </cell>
          <cell r="AY10">
            <v>0</v>
          </cell>
        </row>
        <row r="11">
          <cell r="AX11">
            <v>215107.07760891999</v>
          </cell>
          <cell r="AY11">
            <v>212354.93760179999</v>
          </cell>
        </row>
        <row r="12">
          <cell r="AX12">
            <v>0</v>
          </cell>
          <cell r="AY12">
            <v>0</v>
          </cell>
        </row>
        <row r="13">
          <cell r="AX13">
            <v>215107.07760891999</v>
          </cell>
          <cell r="AY13">
            <v>212354.93760179999</v>
          </cell>
        </row>
        <row r="14">
          <cell r="AX14">
            <v>62937.990051940003</v>
          </cell>
          <cell r="AY14">
            <v>61124.49862903999</v>
          </cell>
        </row>
        <row r="15">
          <cell r="AX15">
            <v>0</v>
          </cell>
          <cell r="AY15">
            <v>0</v>
          </cell>
        </row>
        <row r="16">
          <cell r="AX16">
            <v>62937.990051940003</v>
          </cell>
          <cell r="AY16">
            <v>61124.49862903999</v>
          </cell>
        </row>
        <row r="17">
          <cell r="AX17">
            <v>278045.06766086002</v>
          </cell>
          <cell r="AY17">
            <v>273479.43623083999</v>
          </cell>
        </row>
        <row r="20">
          <cell r="AX20">
            <v>17776.591245625797</v>
          </cell>
          <cell r="AY20">
            <v>15054.542282285798</v>
          </cell>
        </row>
        <row r="21">
          <cell r="AX21">
            <v>0</v>
          </cell>
        </row>
        <row r="22">
          <cell r="AX22">
            <v>2722.0489633399993</v>
          </cell>
        </row>
        <row r="24">
          <cell r="AX24">
            <v>9.1152895541215251E-2</v>
          </cell>
          <cell r="AY24">
            <v>7.7201021157917202E-2</v>
          </cell>
        </row>
        <row r="25">
          <cell r="AX25">
            <v>0.15626210664208329</v>
          </cell>
          <cell r="AY25">
            <v>0.1544020423158344</v>
          </cell>
        </row>
        <row r="26">
          <cell r="AX26">
            <v>0</v>
          </cell>
        </row>
        <row r="27">
          <cell r="AX27">
            <v>1.2951969139706865E-2</v>
          </cell>
        </row>
        <row r="30">
          <cell r="AX30">
            <v>23222.3264994934</v>
          </cell>
          <cell r="AY30">
            <v>19665.663785123397</v>
          </cell>
        </row>
        <row r="31">
          <cell r="AX31">
            <v>0</v>
          </cell>
        </row>
        <row r="32">
          <cell r="AX32">
            <v>3556.6627143700025</v>
          </cell>
        </row>
        <row r="34">
          <cell r="AX34">
            <v>9.3382943230032503E-2</v>
          </cell>
          <cell r="AY34">
            <v>7.9241442401256135E-2</v>
          </cell>
        </row>
        <row r="35">
          <cell r="AX35">
            <v>0.16008504553719857</v>
          </cell>
          <cell r="AY35">
            <v>0.15848288480251227</v>
          </cell>
        </row>
        <row r="36">
          <cell r="AX36">
            <v>0</v>
          </cell>
        </row>
        <row r="37">
          <cell r="AX37">
            <v>1.3103185508992699E-2</v>
          </cell>
        </row>
        <row r="45">
          <cell r="AX45" t="str">
            <v>Total</v>
          </cell>
          <cell r="AY45" t="str">
            <v>Total</v>
          </cell>
        </row>
        <row r="46">
          <cell r="AX46" t="str">
            <v>31-07-07</v>
          </cell>
          <cell r="AY46" t="str">
            <v>30-06-07</v>
          </cell>
        </row>
        <row r="47">
          <cell r="C47">
            <v>0</v>
          </cell>
          <cell r="D47">
            <v>0</v>
          </cell>
          <cell r="E47">
            <v>2880.1685703708872</v>
          </cell>
          <cell r="F47">
            <v>0</v>
          </cell>
          <cell r="G47">
            <v>0</v>
          </cell>
          <cell r="H47">
            <v>2880.1685703708872</v>
          </cell>
          <cell r="J47">
            <v>0</v>
          </cell>
          <cell r="K47">
            <v>0</v>
          </cell>
          <cell r="L47">
            <v>803.45735635989706</v>
          </cell>
          <cell r="M47">
            <v>0</v>
          </cell>
          <cell r="N47">
            <v>0</v>
          </cell>
          <cell r="O47">
            <v>803.45735635989706</v>
          </cell>
          <cell r="Q47">
            <v>0</v>
          </cell>
          <cell r="R47">
            <v>0</v>
          </cell>
          <cell r="S47">
            <v>226.23210484690946</v>
          </cell>
          <cell r="T47">
            <v>0</v>
          </cell>
          <cell r="U47">
            <v>0</v>
          </cell>
          <cell r="V47">
            <v>163.42918752583827</v>
          </cell>
          <cell r="W47">
            <v>0</v>
          </cell>
          <cell r="X47">
            <v>0</v>
          </cell>
          <cell r="Y47">
            <v>62.802917321071163</v>
          </cell>
          <cell r="Z47">
            <v>0</v>
          </cell>
          <cell r="AA47">
            <v>0</v>
          </cell>
          <cell r="AB47">
            <v>0</v>
          </cell>
          <cell r="AD47">
            <v>0</v>
          </cell>
          <cell r="AE47">
            <v>0</v>
          </cell>
          <cell r="AF47">
            <v>938.50889086000007</v>
          </cell>
          <cell r="AG47">
            <v>0</v>
          </cell>
          <cell r="AH47">
            <v>0</v>
          </cell>
          <cell r="AI47">
            <v>938.50889086000007</v>
          </cell>
          <cell r="AK47">
            <v>0</v>
          </cell>
          <cell r="AL47">
            <v>0</v>
          </cell>
          <cell r="AM47">
            <v>0.6097720150423066</v>
          </cell>
          <cell r="AN47">
            <v>0</v>
          </cell>
          <cell r="AO47">
            <v>0</v>
          </cell>
          <cell r="AP47">
            <v>0.6097720150423066</v>
          </cell>
          <cell r="AQ47">
            <v>0</v>
          </cell>
          <cell r="AR47">
            <v>0</v>
          </cell>
          <cell r="AS47">
            <v>0</v>
          </cell>
          <cell r="AT47">
            <v>0</v>
          </cell>
          <cell r="AU47">
            <v>0</v>
          </cell>
          <cell r="AV47">
            <v>0</v>
          </cell>
          <cell r="AX47">
            <v>0</v>
          </cell>
          <cell r="AY47">
            <v>0</v>
          </cell>
        </row>
        <row r="48">
          <cell r="C48">
            <v>0</v>
          </cell>
          <cell r="D48">
            <v>0</v>
          </cell>
          <cell r="E48">
            <v>1301.9807823339111</v>
          </cell>
          <cell r="F48">
            <v>0</v>
          </cell>
          <cell r="G48">
            <v>0</v>
          </cell>
          <cell r="H48">
            <v>1301.9807823339111</v>
          </cell>
          <cell r="J48">
            <v>0</v>
          </cell>
          <cell r="K48">
            <v>0</v>
          </cell>
          <cell r="L48">
            <v>99.465133334248677</v>
          </cell>
          <cell r="M48">
            <v>0</v>
          </cell>
          <cell r="N48">
            <v>0</v>
          </cell>
          <cell r="O48">
            <v>99.465133334248677</v>
          </cell>
          <cell r="Q48">
            <v>0</v>
          </cell>
          <cell r="R48">
            <v>0</v>
          </cell>
          <cell r="S48">
            <v>18.884019705314152</v>
          </cell>
          <cell r="T48">
            <v>0</v>
          </cell>
          <cell r="U48">
            <v>0</v>
          </cell>
          <cell r="V48">
            <v>15.222267788232147</v>
          </cell>
          <cell r="W48">
            <v>0</v>
          </cell>
          <cell r="X48">
            <v>0</v>
          </cell>
          <cell r="Y48">
            <v>3.6617519170820065</v>
          </cell>
          <cell r="Z48">
            <v>0</v>
          </cell>
          <cell r="AA48">
            <v>0</v>
          </cell>
          <cell r="AB48">
            <v>0</v>
          </cell>
          <cell r="AD48">
            <v>0</v>
          </cell>
          <cell r="AE48">
            <v>0</v>
          </cell>
          <cell r="AF48">
            <v>923.86107974999993</v>
          </cell>
          <cell r="AG48">
            <v>0</v>
          </cell>
          <cell r="AH48">
            <v>0</v>
          </cell>
          <cell r="AI48">
            <v>923.86107974999993</v>
          </cell>
          <cell r="AK48">
            <v>0</v>
          </cell>
          <cell r="AL48">
            <v>0</v>
          </cell>
          <cell r="AM48">
            <v>2.6115115428810196E-36</v>
          </cell>
          <cell r="AN48">
            <v>0</v>
          </cell>
          <cell r="AO48">
            <v>0</v>
          </cell>
          <cell r="AP48">
            <v>2.6115115428810196E-36</v>
          </cell>
          <cell r="AQ48">
            <v>0</v>
          </cell>
          <cell r="AR48">
            <v>0</v>
          </cell>
          <cell r="AS48">
            <v>0</v>
          </cell>
          <cell r="AT48">
            <v>0</v>
          </cell>
          <cell r="AU48">
            <v>0</v>
          </cell>
          <cell r="AV48">
            <v>0</v>
          </cell>
          <cell r="AX48">
            <v>0</v>
          </cell>
          <cell r="AY48">
            <v>0</v>
          </cell>
        </row>
        <row r="49">
          <cell r="C49">
            <v>14615.73726541555</v>
          </cell>
          <cell r="D49">
            <v>14444.651474530832</v>
          </cell>
          <cell r="E49">
            <v>7595.9542037973933</v>
          </cell>
          <cell r="F49">
            <v>14615.73726541555</v>
          </cell>
          <cell r="G49">
            <v>14444.651474530832</v>
          </cell>
          <cell r="H49">
            <v>7595.9542037973933</v>
          </cell>
          <cell r="J49">
            <v>5539.7018766756037</v>
          </cell>
          <cell r="K49">
            <v>5404.6970509383382</v>
          </cell>
          <cell r="L49">
            <v>2440.6037295655401</v>
          </cell>
          <cell r="M49">
            <v>5539.7018766756037</v>
          </cell>
          <cell r="N49">
            <v>5404.6970509383382</v>
          </cell>
          <cell r="O49">
            <v>2440.6037295655401</v>
          </cell>
          <cell r="Q49">
            <v>2248.7567158176944</v>
          </cell>
          <cell r="R49">
            <v>2212.6138873994641</v>
          </cell>
          <cell r="S49">
            <v>1739.7162965476441</v>
          </cell>
          <cell r="T49">
            <v>1855.5072788203752</v>
          </cell>
          <cell r="U49">
            <v>1851.2021823056298</v>
          </cell>
          <cell r="V49">
            <v>1586.0695894379589</v>
          </cell>
          <cell r="W49">
            <v>388.84943699731906</v>
          </cell>
          <cell r="X49">
            <v>357.01170509383377</v>
          </cell>
          <cell r="Y49">
            <v>149.5786938696852</v>
          </cell>
          <cell r="Z49">
            <v>4.4000000000000004</v>
          </cell>
          <cell r="AA49">
            <v>4.4000000000000004</v>
          </cell>
          <cell r="AB49">
            <v>4.06801324</v>
          </cell>
          <cell r="AD49">
            <v>6319.7000000000007</v>
          </cell>
          <cell r="AE49">
            <v>6292.5</v>
          </cell>
          <cell r="AF49">
            <v>3767.0182771700006</v>
          </cell>
          <cell r="AG49">
            <v>6319.7000000000007</v>
          </cell>
          <cell r="AH49">
            <v>6292.5</v>
          </cell>
          <cell r="AI49">
            <v>3767.0182771700006</v>
          </cell>
          <cell r="AK49">
            <v>110.83304409114936</v>
          </cell>
          <cell r="AL49">
            <v>111.34691713136435</v>
          </cell>
          <cell r="AM49">
            <v>93.867041157421909</v>
          </cell>
          <cell r="AN49">
            <v>62.738676422252006</v>
          </cell>
          <cell r="AO49">
            <v>62.467089756032166</v>
          </cell>
          <cell r="AP49">
            <v>62.46704115742191</v>
          </cell>
          <cell r="AQ49">
            <v>15.486426999999999</v>
          </cell>
          <cell r="AR49">
            <v>15.405415</v>
          </cell>
          <cell r="AS49">
            <v>15</v>
          </cell>
          <cell r="AT49">
            <v>32.607940668897356</v>
          </cell>
          <cell r="AU49">
            <v>33.474412375332179</v>
          </cell>
          <cell r="AV49">
            <v>16.400000000000002</v>
          </cell>
          <cell r="AX49">
            <v>28834.728901999999</v>
          </cell>
          <cell r="AY49">
            <v>28465.809329999996</v>
          </cell>
        </row>
        <row r="50">
          <cell r="C50">
            <v>0</v>
          </cell>
          <cell r="D50">
            <v>0</v>
          </cell>
          <cell r="E50">
            <v>1631.0068619192989</v>
          </cell>
          <cell r="F50">
            <v>0</v>
          </cell>
          <cell r="G50">
            <v>0</v>
          </cell>
          <cell r="H50">
            <v>1631.0068619192989</v>
          </cell>
          <cell r="J50">
            <v>0</v>
          </cell>
          <cell r="K50">
            <v>0</v>
          </cell>
          <cell r="L50">
            <v>738.52091201114558</v>
          </cell>
          <cell r="M50">
            <v>0</v>
          </cell>
          <cell r="N50">
            <v>0</v>
          </cell>
          <cell r="O50">
            <v>738.52091201114558</v>
          </cell>
          <cell r="Q50">
            <v>0</v>
          </cell>
          <cell r="R50">
            <v>0</v>
          </cell>
          <cell r="S50">
            <v>91.045976669440819</v>
          </cell>
          <cell r="T50">
            <v>0</v>
          </cell>
          <cell r="U50">
            <v>0</v>
          </cell>
          <cell r="V50">
            <v>91.045976669440819</v>
          </cell>
          <cell r="W50">
            <v>0</v>
          </cell>
          <cell r="X50">
            <v>0</v>
          </cell>
          <cell r="Y50">
            <v>0</v>
          </cell>
          <cell r="Z50">
            <v>0</v>
          </cell>
          <cell r="AA50">
            <v>0</v>
          </cell>
          <cell r="AB50">
            <v>0</v>
          </cell>
          <cell r="AD50">
            <v>0</v>
          </cell>
          <cell r="AE50">
            <v>0</v>
          </cell>
          <cell r="AF50">
            <v>556.38599999999997</v>
          </cell>
          <cell r="AG50">
            <v>0</v>
          </cell>
          <cell r="AH50">
            <v>0</v>
          </cell>
          <cell r="AI50">
            <v>556.38599999999997</v>
          </cell>
          <cell r="AK50">
            <v>0</v>
          </cell>
          <cell r="AL50">
            <v>0</v>
          </cell>
          <cell r="AM50">
            <v>5.7368118667084515E-2</v>
          </cell>
          <cell r="AN50">
            <v>0</v>
          </cell>
          <cell r="AO50">
            <v>0</v>
          </cell>
          <cell r="AP50">
            <v>5.7368118667084515E-2</v>
          </cell>
          <cell r="AQ50">
            <v>0</v>
          </cell>
          <cell r="AR50">
            <v>0</v>
          </cell>
          <cell r="AS50">
            <v>0</v>
          </cell>
          <cell r="AT50">
            <v>0</v>
          </cell>
          <cell r="AU50">
            <v>0</v>
          </cell>
          <cell r="AV50">
            <v>0</v>
          </cell>
          <cell r="AX50">
            <v>0</v>
          </cell>
          <cell r="AY50">
            <v>0</v>
          </cell>
        </row>
        <row r="51">
          <cell r="C51">
            <v>14615.73726541555</v>
          </cell>
          <cell r="D51">
            <v>14444.651474530832</v>
          </cell>
          <cell r="E51">
            <v>13409.110418421491</v>
          </cell>
          <cell r="F51">
            <v>14615.73726541555</v>
          </cell>
          <cell r="G51">
            <v>14444.651474530832</v>
          </cell>
          <cell r="H51">
            <v>13409.110418421491</v>
          </cell>
          <cell r="J51">
            <v>5539.7018766756037</v>
          </cell>
          <cell r="K51">
            <v>5404.6970509383382</v>
          </cell>
          <cell r="L51">
            <v>4082.0471312708314</v>
          </cell>
          <cell r="M51">
            <v>5539.7018766756037</v>
          </cell>
          <cell r="N51">
            <v>5404.6970509383382</v>
          </cell>
          <cell r="O51">
            <v>4082.0471312708314</v>
          </cell>
          <cell r="Q51">
            <v>2248.7567158176944</v>
          </cell>
          <cell r="R51">
            <v>2212.6138873994641</v>
          </cell>
          <cell r="S51">
            <v>2075.8783977693088</v>
          </cell>
          <cell r="T51">
            <v>1855.5072788203752</v>
          </cell>
          <cell r="U51">
            <v>1851.2021823056298</v>
          </cell>
          <cell r="V51">
            <v>1855.7670214214702</v>
          </cell>
          <cell r="W51">
            <v>388.84943699731906</v>
          </cell>
          <cell r="X51">
            <v>357.01170509383377</v>
          </cell>
          <cell r="Y51">
            <v>216.04336310783836</v>
          </cell>
          <cell r="Z51">
            <v>4.4000000000000004</v>
          </cell>
          <cell r="AA51">
            <v>4.4000000000000004</v>
          </cell>
          <cell r="AB51">
            <v>4.06801324</v>
          </cell>
          <cell r="AD51">
            <v>6319.7000000000007</v>
          </cell>
          <cell r="AE51">
            <v>6292.5</v>
          </cell>
          <cell r="AF51">
            <v>6185.7742477800002</v>
          </cell>
          <cell r="AG51">
            <v>6319.7000000000007</v>
          </cell>
          <cell r="AH51">
            <v>6292.5</v>
          </cell>
          <cell r="AI51">
            <v>6185.7742477800002</v>
          </cell>
          <cell r="AK51">
            <v>110.83304409114936</v>
          </cell>
          <cell r="AL51">
            <v>111.34691713136435</v>
          </cell>
          <cell r="AM51">
            <v>94.534181291131304</v>
          </cell>
          <cell r="AN51">
            <v>62.738676422252006</v>
          </cell>
          <cell r="AO51">
            <v>62.467089756032166</v>
          </cell>
          <cell r="AP51">
            <v>63.134181291131306</v>
          </cell>
          <cell r="AQ51">
            <v>15.486426999999999</v>
          </cell>
          <cell r="AR51">
            <v>15.405415</v>
          </cell>
          <cell r="AS51">
            <v>15</v>
          </cell>
          <cell r="AT51">
            <v>32.607940668897356</v>
          </cell>
          <cell r="AU51">
            <v>33.474412375332179</v>
          </cell>
          <cell r="AV51">
            <v>16.400000000000002</v>
          </cell>
          <cell r="AX51">
            <v>28834.728901999999</v>
          </cell>
          <cell r="AY51">
            <v>28465.809329999996</v>
          </cell>
        </row>
        <row r="52">
          <cell r="C52">
            <v>1256.7024128686328</v>
          </cell>
          <cell r="D52">
            <v>1214.6112600536194</v>
          </cell>
          <cell r="E52">
            <v>858.56237693880075</v>
          </cell>
          <cell r="F52">
            <v>1256.7024128686328</v>
          </cell>
          <cell r="G52">
            <v>1214.6112600536194</v>
          </cell>
          <cell r="H52">
            <v>858.56237693880075</v>
          </cell>
          <cell r="J52">
            <v>924.68847184986589</v>
          </cell>
          <cell r="K52">
            <v>892.14369973190344</v>
          </cell>
          <cell r="L52">
            <v>436.87519607034284</v>
          </cell>
          <cell r="M52">
            <v>924.68847184986589</v>
          </cell>
          <cell r="N52">
            <v>892.14369973190344</v>
          </cell>
          <cell r="O52">
            <v>436.87519607034284</v>
          </cell>
          <cell r="Q52">
            <v>1733.4640737265418</v>
          </cell>
          <cell r="R52">
            <v>1712.6944959785521</v>
          </cell>
          <cell r="S52">
            <v>1583.3346789038505</v>
          </cell>
          <cell r="T52">
            <v>0</v>
          </cell>
          <cell r="U52">
            <v>0</v>
          </cell>
          <cell r="V52">
            <v>0</v>
          </cell>
          <cell r="W52">
            <v>699.16407372654157</v>
          </cell>
          <cell r="X52">
            <v>691.59449597855223</v>
          </cell>
          <cell r="Y52">
            <v>646.1166789038507</v>
          </cell>
          <cell r="Z52">
            <v>1034.3</v>
          </cell>
          <cell r="AA52">
            <v>1021.1</v>
          </cell>
          <cell r="AB52">
            <v>937.21800000000007</v>
          </cell>
          <cell r="AD52">
            <v>3189.1</v>
          </cell>
          <cell r="AE52">
            <v>3081.2999999999997</v>
          </cell>
          <cell r="AF52">
            <v>2436.652</v>
          </cell>
          <cell r="AG52">
            <v>3189.1</v>
          </cell>
          <cell r="AH52">
            <v>3081.2999999999997</v>
          </cell>
          <cell r="AI52">
            <v>2436.652</v>
          </cell>
          <cell r="AK52">
            <v>1332.7729305549606</v>
          </cell>
          <cell r="AL52">
            <v>1292.8830682359244</v>
          </cell>
          <cell r="AM52">
            <v>921.51376144103199</v>
          </cell>
          <cell r="AN52">
            <v>343.12287385254683</v>
          </cell>
          <cell r="AO52">
            <v>318.10195988203753</v>
          </cell>
          <cell r="AP52">
            <v>16.21976144103207</v>
          </cell>
          <cell r="AQ52">
            <v>446.35198400000002</v>
          </cell>
          <cell r="AR52">
            <v>439.11193299999996</v>
          </cell>
          <cell r="AS52">
            <v>404.7</v>
          </cell>
          <cell r="AT52">
            <v>543.29807270241383</v>
          </cell>
          <cell r="AU52">
            <v>535.66917535388666</v>
          </cell>
          <cell r="AV52">
            <v>500.59399999999999</v>
          </cell>
          <cell r="AX52">
            <v>8436.7278890000016</v>
          </cell>
          <cell r="AY52">
            <v>8193.6325239999987</v>
          </cell>
        </row>
        <row r="53">
          <cell r="C53">
            <v>0</v>
          </cell>
          <cell r="D53">
            <v>0</v>
          </cell>
          <cell r="E53">
            <v>91.510319704277578</v>
          </cell>
          <cell r="F53">
            <v>0</v>
          </cell>
          <cell r="G53">
            <v>0</v>
          </cell>
          <cell r="H53">
            <v>91.510319704277578</v>
          </cell>
          <cell r="J53">
            <v>0</v>
          </cell>
          <cell r="K53">
            <v>0</v>
          </cell>
          <cell r="L53">
            <v>199.92329672391264</v>
          </cell>
          <cell r="M53">
            <v>0</v>
          </cell>
          <cell r="N53">
            <v>0</v>
          </cell>
          <cell r="O53">
            <v>199.92329672391264</v>
          </cell>
          <cell r="Q53">
            <v>0</v>
          </cell>
          <cell r="R53">
            <v>0</v>
          </cell>
          <cell r="S53">
            <v>2.0894104196644263</v>
          </cell>
          <cell r="T53">
            <v>0</v>
          </cell>
          <cell r="U53">
            <v>0</v>
          </cell>
          <cell r="V53">
            <v>0</v>
          </cell>
          <cell r="W53">
            <v>0</v>
          </cell>
          <cell r="X53">
            <v>0</v>
          </cell>
          <cell r="Y53">
            <v>2.0134104196644262</v>
          </cell>
          <cell r="Z53">
            <v>0</v>
          </cell>
          <cell r="AA53">
            <v>0</v>
          </cell>
          <cell r="AB53">
            <v>7.5999999999999998E-2</v>
          </cell>
          <cell r="AD53">
            <v>0</v>
          </cell>
          <cell r="AE53">
            <v>0</v>
          </cell>
          <cell r="AF53">
            <v>10.048999999999999</v>
          </cell>
          <cell r="AG53">
            <v>0</v>
          </cell>
          <cell r="AH53">
            <v>0</v>
          </cell>
          <cell r="AI53">
            <v>10.048999999999999</v>
          </cell>
          <cell r="AK53">
            <v>0</v>
          </cell>
          <cell r="AL53">
            <v>0</v>
          </cell>
          <cell r="AM53">
            <v>142.44191671628539</v>
          </cell>
          <cell r="AN53">
            <v>0</v>
          </cell>
          <cell r="AO53">
            <v>0</v>
          </cell>
          <cell r="AP53">
            <v>142.44191671628539</v>
          </cell>
          <cell r="AQ53">
            <v>0</v>
          </cell>
          <cell r="AR53">
            <v>0</v>
          </cell>
          <cell r="AS53">
            <v>0</v>
          </cell>
          <cell r="AT53">
            <v>0</v>
          </cell>
          <cell r="AU53">
            <v>0</v>
          </cell>
          <cell r="AV53">
            <v>0</v>
          </cell>
          <cell r="AX53">
            <v>0</v>
          </cell>
          <cell r="AY53">
            <v>0</v>
          </cell>
        </row>
        <row r="54">
          <cell r="C54">
            <v>1256.7024128686328</v>
          </cell>
          <cell r="D54">
            <v>1214.6112600536194</v>
          </cell>
          <cell r="E54">
            <v>950.0726966430783</v>
          </cell>
          <cell r="F54">
            <v>1256.7024128686328</v>
          </cell>
          <cell r="G54">
            <v>1214.6112600536194</v>
          </cell>
          <cell r="H54">
            <v>950.0726966430783</v>
          </cell>
          <cell r="J54">
            <v>924.68847184986589</v>
          </cell>
          <cell r="K54">
            <v>892.14369973190344</v>
          </cell>
          <cell r="L54">
            <v>636.79849279425537</v>
          </cell>
          <cell r="M54">
            <v>924.68847184986589</v>
          </cell>
          <cell r="N54">
            <v>892.14369973190344</v>
          </cell>
          <cell r="O54">
            <v>636.79849279425537</v>
          </cell>
          <cell r="Q54">
            <v>1733.4640737265418</v>
          </cell>
          <cell r="R54">
            <v>1712.6944959785521</v>
          </cell>
          <cell r="S54">
            <v>1585.4240893235151</v>
          </cell>
          <cell r="T54">
            <v>0</v>
          </cell>
          <cell r="U54">
            <v>0</v>
          </cell>
          <cell r="V54">
            <v>0</v>
          </cell>
          <cell r="W54">
            <v>699.16407372654157</v>
          </cell>
          <cell r="X54">
            <v>691.59449597855223</v>
          </cell>
          <cell r="Y54">
            <v>648.13008932351511</v>
          </cell>
          <cell r="Z54">
            <v>1034.3</v>
          </cell>
          <cell r="AA54">
            <v>1021.1</v>
          </cell>
          <cell r="AB54">
            <v>937.29399999999998</v>
          </cell>
          <cell r="AD54">
            <v>3189.1</v>
          </cell>
          <cell r="AE54">
            <v>3081.2999999999997</v>
          </cell>
          <cell r="AF54">
            <v>2446.701</v>
          </cell>
          <cell r="AG54">
            <v>3189.1</v>
          </cell>
          <cell r="AH54">
            <v>3081.2999999999997</v>
          </cell>
          <cell r="AI54">
            <v>2446.701</v>
          </cell>
          <cell r="AK54">
            <v>1332.7729305549606</v>
          </cell>
          <cell r="AL54">
            <v>1292.8830682359244</v>
          </cell>
          <cell r="AM54">
            <v>1063.9556781573174</v>
          </cell>
          <cell r="AN54">
            <v>343.12287385254683</v>
          </cell>
          <cell r="AO54">
            <v>318.10195988203753</v>
          </cell>
          <cell r="AP54">
            <v>158.66167815731745</v>
          </cell>
          <cell r="AQ54">
            <v>446.35198400000002</v>
          </cell>
          <cell r="AR54">
            <v>439.11193299999996</v>
          </cell>
          <cell r="AS54">
            <v>404.7</v>
          </cell>
          <cell r="AT54">
            <v>543.29807270241383</v>
          </cell>
          <cell r="AU54">
            <v>535.66917535388666</v>
          </cell>
          <cell r="AV54">
            <v>500.59399999999999</v>
          </cell>
          <cell r="AX54">
            <v>8436.7278890000016</v>
          </cell>
          <cell r="AY54">
            <v>8193.6325239999987</v>
          </cell>
        </row>
        <row r="55">
          <cell r="C55">
            <v>15872.439678284183</v>
          </cell>
          <cell r="D55">
            <v>15659.262734584452</v>
          </cell>
          <cell r="E55">
            <v>14359.183115064568</v>
          </cell>
          <cell r="F55">
            <v>15872.439678284183</v>
          </cell>
          <cell r="G55">
            <v>15659.262734584452</v>
          </cell>
          <cell r="H55">
            <v>14359.183115064568</v>
          </cell>
          <cell r="J55">
            <v>6464.3903485254696</v>
          </cell>
          <cell r="K55">
            <v>6296.8407506702415</v>
          </cell>
          <cell r="L55">
            <v>4718.8456240650867</v>
          </cell>
          <cell r="M55">
            <v>6464.3903485254696</v>
          </cell>
          <cell r="N55">
            <v>6296.8407506702415</v>
          </cell>
          <cell r="O55">
            <v>4718.8456240650867</v>
          </cell>
          <cell r="Q55">
            <v>3982.2207895442361</v>
          </cell>
          <cell r="R55">
            <v>3925.3083833780165</v>
          </cell>
          <cell r="S55">
            <v>3661.3024870928239</v>
          </cell>
          <cell r="T55">
            <v>1855.5072788203752</v>
          </cell>
          <cell r="U55">
            <v>1851.2021823056298</v>
          </cell>
          <cell r="V55">
            <v>1855.7670214214702</v>
          </cell>
          <cell r="W55">
            <v>1088.0135107238607</v>
          </cell>
          <cell r="X55">
            <v>1048.6062010723861</v>
          </cell>
          <cell r="Y55">
            <v>864.17345243135344</v>
          </cell>
          <cell r="Z55">
            <v>1038.7</v>
          </cell>
          <cell r="AA55">
            <v>1025.5</v>
          </cell>
          <cell r="AB55">
            <v>941.36201324000001</v>
          </cell>
          <cell r="AD55">
            <v>9508.8000000000011</v>
          </cell>
          <cell r="AE55">
            <v>9373.7999999999993</v>
          </cell>
          <cell r="AF55">
            <v>8632.4752477799993</v>
          </cell>
          <cell r="AG55">
            <v>9508.8000000000011</v>
          </cell>
          <cell r="AH55">
            <v>9373.7999999999993</v>
          </cell>
          <cell r="AI55">
            <v>8632.4752477799993</v>
          </cell>
          <cell r="AK55">
            <v>1443.6059746461099</v>
          </cell>
          <cell r="AL55">
            <v>1404.2299853672887</v>
          </cell>
          <cell r="AM55">
            <v>1158.4898594484487</v>
          </cell>
          <cell r="AN55">
            <v>405.86155027479884</v>
          </cell>
          <cell r="AO55">
            <v>380.56904963806971</v>
          </cell>
          <cell r="AP55">
            <v>221.79585944844877</v>
          </cell>
          <cell r="AQ55">
            <v>461.83841100000001</v>
          </cell>
          <cell r="AR55">
            <v>454.51734799999997</v>
          </cell>
          <cell r="AS55">
            <v>419.7</v>
          </cell>
          <cell r="AT55">
            <v>575.90601337131125</v>
          </cell>
          <cell r="AU55">
            <v>569.14358772921878</v>
          </cell>
          <cell r="AV55">
            <v>516.99400000000003</v>
          </cell>
          <cell r="AX55">
            <v>37271.456791000004</v>
          </cell>
          <cell r="AY55">
            <v>36659.441853999997</v>
          </cell>
        </row>
        <row r="58">
          <cell r="AX58">
            <v>2382.9210785021173</v>
          </cell>
          <cell r="AY58">
            <v>2018.0351584833509</v>
          </cell>
        </row>
        <row r="59">
          <cell r="AX59">
            <v>0</v>
          </cell>
        </row>
        <row r="60">
          <cell r="AX60">
            <v>364.88592001876668</v>
          </cell>
          <cell r="AY60">
            <v>0</v>
          </cell>
        </row>
        <row r="62">
          <cell r="AX62">
            <v>9.1152895541215251E-2</v>
          </cell>
          <cell r="AY62">
            <v>7.7201021157917202E-2</v>
          </cell>
        </row>
        <row r="63">
          <cell r="AX63">
            <v>0.15626210664208329</v>
          </cell>
          <cell r="AY63">
            <v>0.1544020423158344</v>
          </cell>
        </row>
        <row r="64">
          <cell r="AX64">
            <v>0</v>
          </cell>
        </row>
        <row r="65">
          <cell r="AX65">
            <v>1.2951969139706865E-2</v>
          </cell>
        </row>
        <row r="67">
          <cell r="AX67">
            <v>3.266666666666667E-2</v>
          </cell>
        </row>
        <row r="68">
          <cell r="AX68">
            <v>5.6000000000000001E-2</v>
          </cell>
        </row>
        <row r="71">
          <cell r="AX71">
            <v>3112.9123993958979</v>
          </cell>
          <cell r="AY71">
            <v>2636.1479604723049</v>
          </cell>
        </row>
        <row r="72">
          <cell r="AX72">
            <v>0</v>
          </cell>
        </row>
        <row r="73">
          <cell r="AX73">
            <v>476.76443892359288</v>
          </cell>
          <cell r="AY73">
            <v>0</v>
          </cell>
        </row>
        <row r="75">
          <cell r="AX75">
            <v>9.3382943230032503E-2</v>
          </cell>
          <cell r="AY75">
            <v>7.9241442401256135E-2</v>
          </cell>
        </row>
        <row r="76">
          <cell r="AX76">
            <v>0.16008504553719857</v>
          </cell>
          <cell r="AY76">
            <v>0.15848288480251227</v>
          </cell>
        </row>
        <row r="77">
          <cell r="AX77">
            <v>0</v>
          </cell>
        </row>
        <row r="78">
          <cell r="AX78">
            <v>1.3103185508992699E-2</v>
          </cell>
        </row>
        <row r="84">
          <cell r="AX84" t="str">
            <v>Total</v>
          </cell>
          <cell r="AY84" t="str">
            <v>Total</v>
          </cell>
        </row>
        <row r="85">
          <cell r="AX85" t="str">
            <v>31-07-07</v>
          </cell>
          <cell r="AY85" t="str">
            <v>30-06-07</v>
          </cell>
        </row>
        <row r="86">
          <cell r="AX86">
            <v>0</v>
          </cell>
          <cell r="AY86">
            <v>0</v>
          </cell>
        </row>
        <row r="87">
          <cell r="AX87">
            <v>0</v>
          </cell>
          <cell r="AY87">
            <v>0</v>
          </cell>
        </row>
        <row r="88">
          <cell r="AX88">
            <v>0.11325716757284802</v>
          </cell>
          <cell r="AY88">
            <v>9.5923805068443932E-2</v>
          </cell>
        </row>
        <row r="89">
          <cell r="AX89">
            <v>0</v>
          </cell>
          <cell r="AY89">
            <v>0</v>
          </cell>
        </row>
        <row r="90">
          <cell r="AX90">
            <v>9.1152895541215251E-2</v>
          </cell>
          <cell r="AY90">
            <v>7.7201021157917202E-2</v>
          </cell>
        </row>
        <row r="91">
          <cell r="AX91">
            <v>0.10473311065843463</v>
          </cell>
          <cell r="AY91">
            <v>8.9524396040908449E-2</v>
          </cell>
        </row>
        <row r="92">
          <cell r="AX92">
            <v>0</v>
          </cell>
          <cell r="AY92">
            <v>0</v>
          </cell>
        </row>
        <row r="93">
          <cell r="AX93">
            <v>0.10148788391778267</v>
          </cell>
          <cell r="AY93">
            <v>8.6724886549146757E-2</v>
          </cell>
        </row>
        <row r="94">
          <cell r="AX94">
            <v>9.3382943230032503E-2</v>
          </cell>
          <cell r="AY94">
            <v>7.9241442401256135E-2</v>
          </cell>
        </row>
      </sheetData>
      <sheetData sheetId="9" refreshError="1">
        <row r="1">
          <cell r="A1" t="str">
            <v>Life Insurance and Pensions</v>
          </cell>
        </row>
        <row r="3">
          <cell r="B3" t="str">
            <v xml:space="preserve">        Nordea Pension</v>
          </cell>
        </row>
        <row r="4">
          <cell r="A4" t="str">
            <v>DKKm</v>
          </cell>
          <cell r="B4" t="str">
            <v>Aktiver</v>
          </cell>
          <cell r="D4" t="str">
            <v>Afkast å-t-d</v>
          </cell>
          <cell r="F4" t="str">
            <v>Benchmark</v>
          </cell>
        </row>
        <row r="5">
          <cell r="B5" t="str">
            <v>31-12-06</v>
          </cell>
          <cell r="C5" t="str">
            <v>31-07-07</v>
          </cell>
          <cell r="D5" t="str">
            <v>DKKm</v>
          </cell>
          <cell r="E5" t="str">
            <v>pct.</v>
          </cell>
          <cell r="F5" t="str">
            <v xml:space="preserve"> pct.</v>
          </cell>
        </row>
        <row r="6">
          <cell r="A6" t="str">
            <v>Danmark</v>
          </cell>
        </row>
        <row r="7">
          <cell r="A7" t="str">
            <v>Aktier</v>
          </cell>
          <cell r="B7">
            <v>21473.5</v>
          </cell>
          <cell r="C7">
            <v>0</v>
          </cell>
          <cell r="D7">
            <v>0</v>
          </cell>
          <cell r="E7">
            <v>0</v>
          </cell>
          <cell r="F7">
            <v>-1.59</v>
          </cell>
        </row>
        <row r="8">
          <cell r="A8" t="str">
            <v>- Private Equity Funds</v>
          </cell>
          <cell r="B8">
            <v>4752.6000000000004</v>
          </cell>
          <cell r="C8">
            <v>0</v>
          </cell>
          <cell r="D8">
            <v>0</v>
          </cell>
          <cell r="E8">
            <v>0</v>
          </cell>
        </row>
        <row r="9">
          <cell r="A9" t="str">
            <v>- Hedge Funds</v>
          </cell>
          <cell r="B9">
            <v>3099.8</v>
          </cell>
          <cell r="C9">
            <v>0</v>
          </cell>
          <cell r="D9">
            <v>0</v>
          </cell>
          <cell r="E9">
            <v>0</v>
          </cell>
        </row>
        <row r="10">
          <cell r="A10" t="str">
            <v>- High Yield Bond Funds</v>
          </cell>
          <cell r="B10">
            <v>643.70000000000005</v>
          </cell>
          <cell r="C10">
            <v>0</v>
          </cell>
          <cell r="D10">
            <v>0</v>
          </cell>
          <cell r="E10">
            <v>0</v>
          </cell>
        </row>
        <row r="11">
          <cell r="A11" t="str">
            <v>- CDO</v>
          </cell>
          <cell r="B11">
            <v>470</v>
          </cell>
          <cell r="C11">
            <v>0</v>
          </cell>
          <cell r="D11">
            <v>0</v>
          </cell>
          <cell r="E11">
            <v>0</v>
          </cell>
        </row>
        <row r="12">
          <cell r="A12" t="str">
            <v>- Other equities, unlisted</v>
          </cell>
          <cell r="B12">
            <v>0</v>
          </cell>
          <cell r="C12">
            <v>0</v>
          </cell>
          <cell r="D12">
            <v>0</v>
          </cell>
          <cell r="E12">
            <v>0</v>
          </cell>
        </row>
        <row r="13">
          <cell r="A13" t="str">
            <v>Alternative investeringer</v>
          </cell>
          <cell r="B13">
            <v>9707.1</v>
          </cell>
          <cell r="C13">
            <v>0</v>
          </cell>
          <cell r="D13">
            <v>0</v>
          </cell>
          <cell r="E13">
            <v>0</v>
          </cell>
          <cell r="F13">
            <v>0.12767315671879986</v>
          </cell>
        </row>
        <row r="14">
          <cell r="A14" t="str">
            <v>Obligationer,likv.,m.v.</v>
          </cell>
          <cell r="B14">
            <v>56632.7</v>
          </cell>
          <cell r="C14">
            <v>109033.4</v>
          </cell>
          <cell r="D14">
            <v>9060.2097009999998</v>
          </cell>
          <cell r="E14">
            <v>11.570713826538432</v>
          </cell>
          <cell r="F14">
            <v>1.5137256942324486</v>
          </cell>
        </row>
        <row r="15">
          <cell r="A15" t="str">
            <v>Ejendomme</v>
          </cell>
          <cell r="B15">
            <v>12160.2</v>
          </cell>
          <cell r="C15">
            <v>0</v>
          </cell>
          <cell r="D15">
            <v>0</v>
          </cell>
          <cell r="E15">
            <v>0</v>
          </cell>
          <cell r="F15">
            <v>0</v>
          </cell>
        </row>
        <row r="16">
          <cell r="A16" t="str">
            <v>I alt (eksl. Unit Link)</v>
          </cell>
          <cell r="B16">
            <v>99973.5</v>
          </cell>
          <cell r="C16">
            <v>109033.4</v>
          </cell>
          <cell r="D16">
            <v>9060.2097009999998</v>
          </cell>
          <cell r="E16">
            <v>9.0626253302331516</v>
          </cell>
          <cell r="F16">
            <v>1.1199999999999999</v>
          </cell>
        </row>
        <row r="17">
          <cell r="A17" t="str">
            <v>Unit Link Nordea Funds</v>
          </cell>
          <cell r="B17">
            <v>6401.1319999999996</v>
          </cell>
          <cell r="C17">
            <v>9375</v>
          </cell>
          <cell r="D17">
            <v>686.79798400000004</v>
          </cell>
          <cell r="E17">
            <v>9.1030920685002101</v>
          </cell>
        </row>
        <row r="18">
          <cell r="A18" t="str">
            <v>Unit link Other Funds</v>
          </cell>
          <cell r="B18">
            <v>682.26800000000003</v>
          </cell>
          <cell r="C18">
            <v>0</v>
          </cell>
          <cell r="D18">
            <v>0</v>
          </cell>
          <cell r="E18">
            <v>0</v>
          </cell>
        </row>
        <row r="19">
          <cell r="A19" t="str">
            <v>Unit link Total</v>
          </cell>
          <cell r="B19">
            <v>7083.4</v>
          </cell>
          <cell r="C19">
            <v>9375</v>
          </cell>
          <cell r="D19">
            <v>686.79798400000004</v>
          </cell>
          <cell r="E19">
            <v>8.7092989450691949</v>
          </cell>
        </row>
        <row r="20">
          <cell r="A20" t="str">
            <v>I alt (inkl. Unit Link)</v>
          </cell>
          <cell r="B20">
            <v>107056.9</v>
          </cell>
          <cell r="C20">
            <v>118408.4</v>
          </cell>
          <cell r="D20">
            <v>9747.0076850000005</v>
          </cell>
          <cell r="E20">
            <v>9.0367929213597247</v>
          </cell>
        </row>
        <row r="22">
          <cell r="A22" t="str">
            <v>Norge</v>
          </cell>
        </row>
        <row r="23">
          <cell r="A23" t="str">
            <v>Aktier</v>
          </cell>
          <cell r="B23">
            <v>5990.2888043711027</v>
          </cell>
          <cell r="C23">
            <v>0</v>
          </cell>
          <cell r="D23">
            <v>0</v>
          </cell>
          <cell r="E23">
            <v>0</v>
          </cell>
          <cell r="F23">
            <v>0</v>
          </cell>
        </row>
        <row r="24">
          <cell r="A24" t="str">
            <v>- Private Equity Funds</v>
          </cell>
          <cell r="B24">
            <v>412.24120951327427</v>
          </cell>
          <cell r="C24">
            <v>0</v>
          </cell>
          <cell r="D24">
            <v>0</v>
          </cell>
          <cell r="E24">
            <v>0</v>
          </cell>
        </row>
        <row r="25">
          <cell r="A25" t="str">
            <v>- Hedge Funds</v>
          </cell>
          <cell r="B25">
            <v>295.10307141779373</v>
          </cell>
          <cell r="C25">
            <v>0</v>
          </cell>
          <cell r="D25">
            <v>0</v>
          </cell>
          <cell r="E25">
            <v>0</v>
          </cell>
        </row>
        <row r="26">
          <cell r="A26" t="str">
            <v>- High Yield Bond Funds</v>
          </cell>
          <cell r="B26">
            <v>0</v>
          </cell>
          <cell r="C26">
            <v>0</v>
          </cell>
          <cell r="D26">
            <v>0</v>
          </cell>
          <cell r="E26">
            <v>0</v>
          </cell>
        </row>
        <row r="27">
          <cell r="A27" t="str">
            <v>- CDO</v>
          </cell>
          <cell r="B27">
            <v>0</v>
          </cell>
          <cell r="C27">
            <v>0</v>
          </cell>
          <cell r="D27">
            <v>0</v>
          </cell>
          <cell r="E27">
            <v>0</v>
          </cell>
        </row>
        <row r="28">
          <cell r="A28" t="str">
            <v>- Other equities, unlisted</v>
          </cell>
          <cell r="B28">
            <v>34.231945761089797</v>
          </cell>
          <cell r="C28">
            <v>0</v>
          </cell>
          <cell r="D28">
            <v>0</v>
          </cell>
          <cell r="E28">
            <v>0</v>
          </cell>
        </row>
        <row r="29">
          <cell r="A29" t="str">
            <v>Alternative investeringer</v>
          </cell>
          <cell r="B29">
            <v>741.57622669215777</v>
          </cell>
          <cell r="C29">
            <v>0</v>
          </cell>
          <cell r="D29">
            <v>0</v>
          </cell>
          <cell r="E29">
            <v>0</v>
          </cell>
          <cell r="F29">
            <v>0</v>
          </cell>
        </row>
        <row r="30">
          <cell r="A30" t="str">
            <v>Obligationer,likv.,m.v.</v>
          </cell>
          <cell r="B30">
            <v>18196.262790298024</v>
          </cell>
          <cell r="C30">
            <v>41326.175999999999</v>
          </cell>
          <cell r="D30">
            <v>3111.875201557998</v>
          </cell>
          <cell r="E30">
            <v>11.032951999008752</v>
          </cell>
          <cell r="F30">
            <v>0</v>
          </cell>
        </row>
        <row r="31">
          <cell r="A31" t="str">
            <v>Ejendomme</v>
          </cell>
          <cell r="B31">
            <v>5506.1460524267768</v>
          </cell>
          <cell r="C31">
            <v>0</v>
          </cell>
          <cell r="D31">
            <v>0</v>
          </cell>
          <cell r="E31">
            <v>0</v>
          </cell>
          <cell r="F31">
            <v>0</v>
          </cell>
        </row>
        <row r="32">
          <cell r="A32" t="str">
            <v>I alt (eksl. Unit Link)</v>
          </cell>
          <cell r="B32">
            <v>30434.273873788061</v>
          </cell>
          <cell r="C32">
            <v>41326.175999999999</v>
          </cell>
          <cell r="D32">
            <v>3111.875201557998</v>
          </cell>
          <cell r="E32">
            <v>9.0661028766175509</v>
          </cell>
          <cell r="F32">
            <v>0</v>
          </cell>
        </row>
        <row r="33">
          <cell r="A33" t="str">
            <v>Unit Link Nordea Funds</v>
          </cell>
          <cell r="B33">
            <v>3257.1841868298907</v>
          </cell>
          <cell r="C33">
            <v>6898.1760000000004</v>
          </cell>
          <cell r="D33">
            <v>660.50946613439999</v>
          </cell>
          <cell r="E33">
            <v>13.913003701990128</v>
          </cell>
        </row>
        <row r="34">
          <cell r="A34" t="str">
            <v>Unit link Other Funds</v>
          </cell>
          <cell r="B34">
            <v>1490.556127986672</v>
          </cell>
          <cell r="C34">
            <v>0</v>
          </cell>
          <cell r="D34">
            <v>0</v>
          </cell>
          <cell r="E34">
            <v>0</v>
          </cell>
        </row>
        <row r="35">
          <cell r="A35" t="str">
            <v>Unit link Total</v>
          </cell>
          <cell r="B35">
            <v>4747.7403148165622</v>
          </cell>
          <cell r="C35">
            <v>6898.1760000000004</v>
          </cell>
          <cell r="D35">
            <v>660.50946613439999</v>
          </cell>
          <cell r="E35">
            <v>12.025216275237659</v>
          </cell>
        </row>
        <row r="36">
          <cell r="A36" t="str">
            <v>I alt (inkl. Unit Link)</v>
          </cell>
          <cell r="B36">
            <v>35182.014188604626</v>
          </cell>
          <cell r="C36">
            <v>48224.351999999999</v>
          </cell>
          <cell r="D36">
            <v>3772.3846676923981</v>
          </cell>
          <cell r="E36">
            <v>9.4743088205422801</v>
          </cell>
        </row>
        <row r="38">
          <cell r="A38" t="str">
            <v>Sverige</v>
          </cell>
        </row>
        <row r="39">
          <cell r="A39" t="str">
            <v>Aktier</v>
          </cell>
          <cell r="B39">
            <v>1686.7051301808119</v>
          </cell>
          <cell r="C39">
            <v>0</v>
          </cell>
          <cell r="D39">
            <v>0</v>
          </cell>
          <cell r="E39">
            <v>0</v>
          </cell>
          <cell r="F39">
            <v>0</v>
          </cell>
        </row>
        <row r="40">
          <cell r="A40" t="str">
            <v>- Private Equity Funds</v>
          </cell>
          <cell r="B40">
            <v>79.262769198227886</v>
          </cell>
          <cell r="C40">
            <v>0</v>
          </cell>
          <cell r="D40">
            <v>0</v>
          </cell>
          <cell r="E40">
            <v>0</v>
          </cell>
        </row>
        <row r="41">
          <cell r="A41" t="str">
            <v>- Hedge Funds</v>
          </cell>
          <cell r="B41">
            <v>47.095776495513135</v>
          </cell>
          <cell r="C41">
            <v>0</v>
          </cell>
          <cell r="D41">
            <v>0</v>
          </cell>
          <cell r="E41">
            <v>0</v>
          </cell>
        </row>
        <row r="42">
          <cell r="A42" t="str">
            <v>- High Yield Bond Funds</v>
          </cell>
          <cell r="B42">
            <v>14.433906981987388</v>
          </cell>
          <cell r="C42">
            <v>0</v>
          </cell>
          <cell r="D42">
            <v>0</v>
          </cell>
          <cell r="E42">
            <v>0</v>
          </cell>
        </row>
        <row r="43">
          <cell r="A43" t="str">
            <v>- CDO</v>
          </cell>
          <cell r="B43">
            <v>0</v>
          </cell>
          <cell r="C43">
            <v>0</v>
          </cell>
          <cell r="D43">
            <v>0</v>
          </cell>
          <cell r="E43">
            <v>0</v>
          </cell>
        </row>
        <row r="44">
          <cell r="A44" t="str">
            <v>- Other equities, unlisted</v>
          </cell>
          <cell r="B44">
            <v>0</v>
          </cell>
          <cell r="C44">
            <v>0</v>
          </cell>
          <cell r="D44">
            <v>0</v>
          </cell>
          <cell r="E44">
            <v>0</v>
          </cell>
        </row>
        <row r="45">
          <cell r="A45" t="str">
            <v>Alternative investeringer</v>
          </cell>
          <cell r="B45">
            <v>140.79245267572841</v>
          </cell>
          <cell r="C45">
            <v>0</v>
          </cell>
          <cell r="D45">
            <v>0</v>
          </cell>
          <cell r="E45">
            <v>0</v>
          </cell>
          <cell r="F45">
            <v>0.2</v>
          </cell>
        </row>
        <row r="46">
          <cell r="A46" t="str">
            <v>Obligationer,likv.,m.v.</v>
          </cell>
          <cell r="B46">
            <v>12970.698409192477</v>
          </cell>
          <cell r="C46">
            <v>16775.7251</v>
          </cell>
          <cell r="D46">
            <v>1148.3996199999997</v>
          </cell>
          <cell r="E46">
            <v>8.0313214958463828</v>
          </cell>
          <cell r="F46">
            <v>0</v>
          </cell>
        </row>
        <row r="47">
          <cell r="A47" t="str">
            <v>Ejendomme</v>
          </cell>
          <cell r="B47">
            <v>678.80602549574974</v>
          </cell>
          <cell r="C47">
            <v>0</v>
          </cell>
          <cell r="D47">
            <v>0</v>
          </cell>
          <cell r="E47">
            <v>0</v>
          </cell>
          <cell r="F47">
            <v>0</v>
          </cell>
        </row>
        <row r="48">
          <cell r="A48" t="str">
            <v>I alt (eksl. Unit Link)</v>
          </cell>
          <cell r="B48">
            <v>15477.002017544766</v>
          </cell>
          <cell r="C48">
            <v>16775.7251</v>
          </cell>
          <cell r="D48">
            <v>1148.3996199999997</v>
          </cell>
          <cell r="E48">
            <v>7.3841790669844833</v>
          </cell>
          <cell r="F48">
            <v>0</v>
          </cell>
        </row>
        <row r="49">
          <cell r="A49" t="str">
            <v>Unit Link Nordea Funds</v>
          </cell>
          <cell r="B49">
            <v>11804.773365422705</v>
          </cell>
          <cell r="C49">
            <v>12931.64199</v>
          </cell>
          <cell r="D49">
            <v>1155.7750985079999</v>
          </cell>
          <cell r="E49">
            <v>9.8027456923616345</v>
          </cell>
        </row>
        <row r="50">
          <cell r="A50" t="str">
            <v>Unit link Other Funds</v>
          </cell>
          <cell r="B50">
            <v>15.577891901266883</v>
          </cell>
          <cell r="C50">
            <v>0</v>
          </cell>
          <cell r="D50">
            <v>0</v>
          </cell>
          <cell r="E50">
            <v>0</v>
          </cell>
        </row>
        <row r="51">
          <cell r="A51" t="str">
            <v>Unit link Total</v>
          </cell>
          <cell r="B51">
            <v>11820.351257323971</v>
          </cell>
          <cell r="C51">
            <v>12931.64199</v>
          </cell>
          <cell r="D51">
            <v>1155.7750985079999</v>
          </cell>
          <cell r="E51">
            <v>9.796274057298417</v>
          </cell>
        </row>
        <row r="52">
          <cell r="A52" t="str">
            <v>I alt (inkl. Unit Link)</v>
          </cell>
          <cell r="B52">
            <v>27297.353274868736</v>
          </cell>
          <cell r="C52">
            <v>29707.36709</v>
          </cell>
          <cell r="D52">
            <v>2304.1747185079994</v>
          </cell>
          <cell r="E52">
            <v>8.4246864132014299</v>
          </cell>
        </row>
        <row r="54">
          <cell r="A54" t="str">
            <v>Finland</v>
          </cell>
        </row>
        <row r="55">
          <cell r="A55" t="str">
            <v>Aktier</v>
          </cell>
          <cell r="B55">
            <v>6997.1844270514503</v>
          </cell>
          <cell r="C55">
            <v>0</v>
          </cell>
          <cell r="D55">
            <v>0</v>
          </cell>
          <cell r="E55">
            <v>0</v>
          </cell>
          <cell r="F55">
            <v>0</v>
          </cell>
        </row>
        <row r="56">
          <cell r="A56" t="str">
            <v>- Private Equity Funds</v>
          </cell>
          <cell r="B56">
            <v>1925.6642832032435</v>
          </cell>
          <cell r="C56">
            <v>0</v>
          </cell>
          <cell r="D56">
            <v>0</v>
          </cell>
          <cell r="E56">
            <v>0</v>
          </cell>
        </row>
        <row r="57">
          <cell r="A57" t="str">
            <v>- Hedge Funds</v>
          </cell>
          <cell r="B57">
            <v>3691.9626736533924</v>
          </cell>
          <cell r="C57">
            <v>0</v>
          </cell>
          <cell r="D57">
            <v>0</v>
          </cell>
          <cell r="E57">
            <v>0</v>
          </cell>
        </row>
        <row r="58">
          <cell r="A58" t="str">
            <v>- High Yield Bond Funds</v>
          </cell>
          <cell r="B58">
            <v>94.548338254362406</v>
          </cell>
          <cell r="C58">
            <v>0</v>
          </cell>
          <cell r="D58">
            <v>0</v>
          </cell>
          <cell r="E58">
            <v>0</v>
          </cell>
        </row>
        <row r="59">
          <cell r="A59" t="str">
            <v>- CDO</v>
          </cell>
          <cell r="B59">
            <v>1049.1184476377509</v>
          </cell>
          <cell r="C59">
            <v>0</v>
          </cell>
          <cell r="D59">
            <v>0</v>
          </cell>
          <cell r="E59">
            <v>0</v>
          </cell>
        </row>
        <row r="60">
          <cell r="A60" t="str">
            <v>- Other equities, unlisted</v>
          </cell>
          <cell r="B60">
            <v>126.68187787854032</v>
          </cell>
          <cell r="C60">
            <v>0</v>
          </cell>
          <cell r="D60">
            <v>0</v>
          </cell>
          <cell r="E60">
            <v>0</v>
          </cell>
        </row>
        <row r="61">
          <cell r="A61" t="str">
            <v>Alternative investeringer</v>
          </cell>
          <cell r="B61">
            <v>6887.9756206272905</v>
          </cell>
          <cell r="C61">
            <v>0</v>
          </cell>
          <cell r="D61">
            <v>0</v>
          </cell>
          <cell r="E61">
            <v>0</v>
          </cell>
          <cell r="F61">
            <v>0</v>
          </cell>
        </row>
        <row r="62">
          <cell r="A62" t="str">
            <v>Obligationer,likv.,m.v.</v>
          </cell>
          <cell r="B62">
            <v>28085.53214799974</v>
          </cell>
          <cell r="C62">
            <v>47144.962</v>
          </cell>
          <cell r="D62">
            <v>4396.5482168977996</v>
          </cell>
          <cell r="E62">
            <v>12.413675841733259</v>
          </cell>
          <cell r="F62">
            <v>0</v>
          </cell>
        </row>
        <row r="63">
          <cell r="A63" t="str">
            <v>Ejendomme</v>
          </cell>
          <cell r="B63">
            <v>4148.2137170399992</v>
          </cell>
          <cell r="C63">
            <v>0</v>
          </cell>
          <cell r="D63">
            <v>0</v>
          </cell>
          <cell r="E63">
            <v>0</v>
          </cell>
          <cell r="F63">
            <v>0</v>
          </cell>
        </row>
        <row r="64">
          <cell r="A64" t="str">
            <v>I alt (eksl. Unit Link)</v>
          </cell>
          <cell r="B64">
            <v>46118.905912718481</v>
          </cell>
          <cell r="C64">
            <v>47144.962</v>
          </cell>
          <cell r="D64">
            <v>4396.5482168977996</v>
          </cell>
          <cell r="E64">
            <v>9.8946344549301504</v>
          </cell>
          <cell r="F64">
            <v>0</v>
          </cell>
        </row>
        <row r="65">
          <cell r="A65" t="str">
            <v>Unit Link Nordea Funds</v>
          </cell>
          <cell r="B65">
            <v>18166.80011728</v>
          </cell>
          <cell r="C65">
            <v>23790.685999999998</v>
          </cell>
          <cell r="D65">
            <v>2037.7753912952003</v>
          </cell>
          <cell r="E65">
            <v>10.209369528165233</v>
          </cell>
        </row>
        <row r="66">
          <cell r="A66" t="str">
            <v>Unit link Other Funds</v>
          </cell>
          <cell r="B66">
            <v>74.921726359999994</v>
          </cell>
          <cell r="C66">
            <v>0</v>
          </cell>
          <cell r="D66">
            <v>0</v>
          </cell>
          <cell r="E66">
            <v>0</v>
          </cell>
        </row>
        <row r="67">
          <cell r="A67" t="str">
            <v>Unit link Total</v>
          </cell>
          <cell r="B67">
            <v>18241.72184364</v>
          </cell>
          <cell r="C67">
            <v>23790.685999999998</v>
          </cell>
          <cell r="D67">
            <v>2037.7753912952003</v>
          </cell>
          <cell r="E67">
            <v>10.190244372033128</v>
          </cell>
        </row>
        <row r="68">
          <cell r="A68" t="str">
            <v>I alt (inkl. Unit Link)</v>
          </cell>
          <cell r="B68">
            <v>64360.627756358481</v>
          </cell>
          <cell r="C68">
            <v>70935.648000000001</v>
          </cell>
          <cell r="D68">
            <v>6434.3236081929999</v>
          </cell>
          <cell r="E68">
            <v>9.9863823276475188</v>
          </cell>
        </row>
        <row r="70">
          <cell r="A70" t="str">
            <v>Andre selskaber 1)</v>
          </cell>
        </row>
        <row r="71">
          <cell r="A71" t="str">
            <v>Aktier</v>
          </cell>
          <cell r="B71">
            <v>4.5462406262300226</v>
          </cell>
          <cell r="C71">
            <v>0</v>
          </cell>
          <cell r="D71">
            <v>0</v>
          </cell>
          <cell r="E71">
            <v>0</v>
          </cell>
          <cell r="F71">
            <v>0</v>
          </cell>
        </row>
        <row r="72">
          <cell r="A72" t="str">
            <v>- Private Equity Funds</v>
          </cell>
          <cell r="B72">
            <v>0</v>
          </cell>
          <cell r="C72">
            <v>0</v>
          </cell>
          <cell r="D72">
            <v>0</v>
          </cell>
          <cell r="E72">
            <v>0</v>
          </cell>
        </row>
        <row r="73">
          <cell r="A73" t="str">
            <v>- Hedge Funds</v>
          </cell>
          <cell r="B73">
            <v>0</v>
          </cell>
          <cell r="C73">
            <v>0</v>
          </cell>
          <cell r="D73">
            <v>0</v>
          </cell>
          <cell r="E73">
            <v>0</v>
          </cell>
        </row>
        <row r="74">
          <cell r="A74" t="str">
            <v>- High Yield Bond Funds</v>
          </cell>
          <cell r="B74">
            <v>0</v>
          </cell>
          <cell r="C74">
            <v>0</v>
          </cell>
          <cell r="D74">
            <v>0</v>
          </cell>
          <cell r="E74">
            <v>0</v>
          </cell>
        </row>
        <row r="75">
          <cell r="A75" t="str">
            <v>- CDO</v>
          </cell>
          <cell r="B75">
            <v>0</v>
          </cell>
          <cell r="C75">
            <v>0</v>
          </cell>
          <cell r="D75">
            <v>0</v>
          </cell>
          <cell r="E75">
            <v>0</v>
          </cell>
        </row>
        <row r="76">
          <cell r="A76" t="str">
            <v>- Other equities, unlisted</v>
          </cell>
          <cell r="B76">
            <v>1.9470489919565442E-35</v>
          </cell>
          <cell r="C76">
            <v>0</v>
          </cell>
          <cell r="D76">
            <v>0</v>
          </cell>
          <cell r="E76">
            <v>0</v>
          </cell>
        </row>
        <row r="77">
          <cell r="A77" t="str">
            <v>Alternative investeringer</v>
          </cell>
          <cell r="B77">
            <v>1.9470489919565442E-35</v>
          </cell>
          <cell r="C77">
            <v>0</v>
          </cell>
          <cell r="D77">
            <v>0</v>
          </cell>
          <cell r="E77">
            <v>0</v>
          </cell>
          <cell r="F77">
            <v>0</v>
          </cell>
        </row>
        <row r="78">
          <cell r="A78" t="str">
            <v>Obligationer,likv.,m.v.</v>
          </cell>
          <cell r="B78">
            <v>699.83886673492111</v>
          </cell>
          <cell r="C78">
            <v>826.81450891997417</v>
          </cell>
          <cell r="D78">
            <v>59.558506169999994</v>
          </cell>
          <cell r="E78">
            <v>8.1192440119310501</v>
          </cell>
          <cell r="F78">
            <v>8.1158868402404245</v>
          </cell>
        </row>
        <row r="79">
          <cell r="A79" t="str">
            <v>Ejendomme</v>
          </cell>
          <cell r="B79">
            <v>0.42771604025906196</v>
          </cell>
          <cell r="C79">
            <v>0</v>
          </cell>
          <cell r="D79">
            <v>0</v>
          </cell>
          <cell r="E79">
            <v>0</v>
          </cell>
          <cell r="F79">
            <v>0</v>
          </cell>
        </row>
        <row r="80">
          <cell r="A80" t="str">
            <v>I alt (eksl. Unit Link)</v>
          </cell>
          <cell r="B80">
            <v>704.81282340141013</v>
          </cell>
          <cell r="C80">
            <v>826.81450891997417</v>
          </cell>
          <cell r="D80">
            <v>59.558506169999994</v>
          </cell>
          <cell r="E80">
            <v>8.0918099903944487</v>
          </cell>
          <cell r="F80">
            <v>8.0918099903944487</v>
          </cell>
        </row>
        <row r="81">
          <cell r="A81" t="str">
            <v>Unit Link Nordea Funds</v>
          </cell>
          <cell r="B81">
            <v>6870.4748603502157</v>
          </cell>
          <cell r="C81">
            <v>9942.486061940006</v>
          </cell>
          <cell r="D81">
            <v>904.87731393000013</v>
          </cell>
          <cell r="E81">
            <v>11.376320821628788</v>
          </cell>
        </row>
        <row r="82">
          <cell r="A82" t="str">
            <v>Unit link Other Funds</v>
          </cell>
          <cell r="B82">
            <v>1061.9956519466059</v>
          </cell>
          <cell r="C82">
            <v>0</v>
          </cell>
          <cell r="D82">
            <v>0</v>
          </cell>
          <cell r="E82">
            <v>0</v>
          </cell>
        </row>
        <row r="83">
          <cell r="A83" t="str">
            <v>Unit link Total</v>
          </cell>
          <cell r="B83">
            <v>7932.4705122968217</v>
          </cell>
          <cell r="C83">
            <v>9942.486061940006</v>
          </cell>
          <cell r="D83">
            <v>904.87731393000013</v>
          </cell>
          <cell r="E83">
            <v>10.664385240044416</v>
          </cell>
        </row>
        <row r="84">
          <cell r="A84" t="str">
            <v>I alt (inkl. Unit Link)</v>
          </cell>
          <cell r="B84">
            <v>8637.2833356982319</v>
          </cell>
          <cell r="C84">
            <v>10769.300570859979</v>
          </cell>
          <cell r="D84">
            <v>964.43582010000011</v>
          </cell>
          <cell r="E84">
            <v>10.459039972769448</v>
          </cell>
        </row>
        <row r="86">
          <cell r="A86" t="str">
            <v>I alt</v>
          </cell>
        </row>
        <row r="87">
          <cell r="A87" t="str">
            <v>Aktier</v>
          </cell>
          <cell r="B87">
            <v>36152.224602229595</v>
          </cell>
          <cell r="C87">
            <v>0</v>
          </cell>
          <cell r="D87">
            <v>0</v>
          </cell>
          <cell r="E87">
            <v>0</v>
          </cell>
          <cell r="F87">
            <v>-0.93998079473697826</v>
          </cell>
        </row>
        <row r="88">
          <cell r="A88" t="str">
            <v>- Private Equity Funds</v>
          </cell>
          <cell r="B88">
            <v>7169.7682619147454</v>
          </cell>
          <cell r="C88">
            <v>0</v>
          </cell>
          <cell r="D88">
            <v>0</v>
          </cell>
          <cell r="E88">
            <v>0</v>
          </cell>
        </row>
        <row r="89">
          <cell r="A89" t="str">
            <v>- Hedge Funds</v>
          </cell>
          <cell r="B89">
            <v>7133.9615215667</v>
          </cell>
          <cell r="C89">
            <v>0</v>
          </cell>
          <cell r="D89">
            <v>0</v>
          </cell>
          <cell r="E89">
            <v>0</v>
          </cell>
        </row>
        <row r="90">
          <cell r="A90" t="str">
            <v>- High Yield Bond Funds</v>
          </cell>
          <cell r="B90">
            <v>752.6822452363499</v>
          </cell>
          <cell r="C90">
            <v>0</v>
          </cell>
          <cell r="D90">
            <v>0</v>
          </cell>
          <cell r="E90">
            <v>0</v>
          </cell>
        </row>
        <row r="91">
          <cell r="A91" t="str">
            <v>- CDO</v>
          </cell>
          <cell r="B91">
            <v>1519.1184476377509</v>
          </cell>
          <cell r="C91">
            <v>0</v>
          </cell>
          <cell r="D91">
            <v>0</v>
          </cell>
          <cell r="E91">
            <v>0</v>
          </cell>
        </row>
        <row r="92">
          <cell r="A92" t="str">
            <v>- Other equities, unlisted</v>
          </cell>
          <cell r="B92">
            <v>160.91382363963012</v>
          </cell>
          <cell r="C92">
            <v>0</v>
          </cell>
          <cell r="D92">
            <v>0</v>
          </cell>
          <cell r="E92">
            <v>0</v>
          </cell>
        </row>
        <row r="93">
          <cell r="A93" t="str">
            <v>Alternative investeringer</v>
          </cell>
          <cell r="B93">
            <v>17477.444299995179</v>
          </cell>
          <cell r="C93">
            <v>0</v>
          </cell>
          <cell r="D93">
            <v>0</v>
          </cell>
          <cell r="E93">
            <v>0</v>
          </cell>
          <cell r="F93">
            <v>0</v>
          </cell>
        </row>
        <row r="94">
          <cell r="A94" t="str">
            <v>Obligationer,likv.,m.v.</v>
          </cell>
          <cell r="B94">
            <v>116585.03221422515</v>
          </cell>
          <cell r="C94">
            <v>215107.07760891999</v>
          </cell>
          <cell r="D94">
            <v>17776.591245625797</v>
          </cell>
          <cell r="E94">
            <v>11.325716757284802</v>
          </cell>
          <cell r="F94">
            <v>0.38045521223874373</v>
          </cell>
        </row>
        <row r="95">
          <cell r="A95" t="str">
            <v>Ejendomme</v>
          </cell>
          <cell r="B95">
            <v>22493.793511002787</v>
          </cell>
          <cell r="C95">
            <v>0</v>
          </cell>
          <cell r="D95">
            <v>0</v>
          </cell>
          <cell r="E95">
            <v>0</v>
          </cell>
          <cell r="F95" t="e">
            <v>#DIV/0!</v>
          </cell>
        </row>
        <row r="96">
          <cell r="A96" t="str">
            <v>I alt (eksl. Unit Link)</v>
          </cell>
          <cell r="B96">
            <v>192708.49462745272</v>
          </cell>
          <cell r="C96">
            <v>215107.07760891999</v>
          </cell>
          <cell r="D96">
            <v>17776.591245625797</v>
          </cell>
          <cell r="E96">
            <v>9.1152895541215244</v>
          </cell>
          <cell r="F96">
            <v>1.6702214326473779</v>
          </cell>
        </row>
        <row r="97">
          <cell r="A97" t="str">
            <v>Unit Link Nordea Funds</v>
          </cell>
          <cell r="B97">
            <v>46500.364529882812</v>
          </cell>
          <cell r="C97">
            <v>62937.990051940003</v>
          </cell>
          <cell r="D97">
            <v>5445.7352538676005</v>
          </cell>
          <cell r="E97">
            <v>10.473311065843463</v>
          </cell>
        </row>
        <row r="98">
          <cell r="A98" t="str">
            <v>Unit link Other Funds</v>
          </cell>
          <cell r="B98">
            <v>3325.3193981945446</v>
          </cell>
          <cell r="C98">
            <v>0</v>
          </cell>
          <cell r="D98">
            <v>0</v>
          </cell>
          <cell r="E98">
            <v>0</v>
          </cell>
        </row>
        <row r="99">
          <cell r="A99" t="str">
            <v>Unit link Total</v>
          </cell>
          <cell r="B99">
            <v>49825.683928077357</v>
          </cell>
          <cell r="C99">
            <v>62937.990051940003</v>
          </cell>
          <cell r="D99">
            <v>5445.7352538676005</v>
          </cell>
          <cell r="E99">
            <v>10.148788391778266</v>
          </cell>
        </row>
        <row r="100">
          <cell r="A100" t="str">
            <v>I alt (inkl. Unit Link)</v>
          </cell>
          <cell r="B100">
            <v>242534.17855553009</v>
          </cell>
          <cell r="C100">
            <v>278045.06766086002</v>
          </cell>
          <cell r="D100">
            <v>23222.3264994934</v>
          </cell>
          <cell r="E100">
            <v>9.3382943230032502</v>
          </cell>
        </row>
        <row r="102">
          <cell r="A102" t="str">
            <v>1) Polen, Luxembourg og Isle of Man</v>
          </cell>
        </row>
      </sheetData>
      <sheetData sheetId="10" refreshError="1"/>
      <sheetData sheetId="11" refreshError="1"/>
      <sheetData sheetId="12" refreshError="1"/>
      <sheetData sheetId="13" refreshError="1">
        <row r="3">
          <cell r="C3" t="str">
            <v>31-12-06</v>
          </cell>
          <cell r="G3" t="str">
            <v>Danske kroner</v>
          </cell>
          <cell r="I3">
            <v>8</v>
          </cell>
        </row>
        <row r="4">
          <cell r="G4" t="str">
            <v>Lokal valuta</v>
          </cell>
        </row>
        <row r="5">
          <cell r="C5" t="str">
            <v>31-01-07</v>
          </cell>
          <cell r="I5">
            <v>14</v>
          </cell>
        </row>
        <row r="6">
          <cell r="C6" t="str">
            <v>28-02-07</v>
          </cell>
          <cell r="G6">
            <v>1</v>
          </cell>
        </row>
        <row r="7">
          <cell r="C7" t="str">
            <v>31-03-07</v>
          </cell>
          <cell r="I7">
            <v>20</v>
          </cell>
        </row>
        <row r="8">
          <cell r="C8" t="str">
            <v>30-04-07</v>
          </cell>
        </row>
        <row r="9">
          <cell r="C9" t="str">
            <v>31-05-07</v>
          </cell>
          <cell r="G9">
            <v>2</v>
          </cell>
          <cell r="I9">
            <v>26</v>
          </cell>
        </row>
        <row r="10">
          <cell r="C10" t="str">
            <v>30-06-07</v>
          </cell>
        </row>
        <row r="11">
          <cell r="C11" t="str">
            <v>31-07-07</v>
          </cell>
          <cell r="G11">
            <v>16</v>
          </cell>
        </row>
        <row r="12">
          <cell r="C12" t="str">
            <v>31-08-07</v>
          </cell>
        </row>
        <row r="13">
          <cell r="C13" t="str">
            <v>30-09-07</v>
          </cell>
          <cell r="G13">
            <v>14</v>
          </cell>
        </row>
        <row r="14">
          <cell r="C14" t="str">
            <v>31-10-07</v>
          </cell>
        </row>
        <row r="15">
          <cell r="C15" t="str">
            <v>30-11-07</v>
          </cell>
          <cell r="G15" t="str">
            <v>N/A</v>
          </cell>
        </row>
        <row r="16">
          <cell r="C16" t="str">
            <v>31-12-07</v>
          </cell>
        </row>
        <row r="18">
          <cell r="G18">
            <v>2</v>
          </cell>
        </row>
        <row r="19">
          <cell r="C19">
            <v>7</v>
          </cell>
        </row>
        <row r="21">
          <cell r="C21" t="str">
            <v>31-07-07</v>
          </cell>
          <cell r="G21">
            <v>746</v>
          </cell>
        </row>
        <row r="23">
          <cell r="C23" t="str">
            <v>30-06-07</v>
          </cell>
          <cell r="G23">
            <v>746</v>
          </cell>
        </row>
        <row r="25">
          <cell r="C25" t="str">
            <v>30-04-07</v>
          </cell>
          <cell r="G25">
            <v>745.56399999999996</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7">
          <cell r="A7" t="str">
            <v>NOK</v>
          </cell>
          <cell r="B7">
            <v>89.22</v>
          </cell>
          <cell r="C7">
            <v>91.24</v>
          </cell>
          <cell r="D7">
            <v>91.66</v>
          </cell>
          <cell r="E7">
            <v>90.590667276951933</v>
          </cell>
          <cell r="F7">
            <v>91.707026302063937</v>
          </cell>
          <cell r="G7">
            <v>96</v>
          </cell>
          <cell r="H7">
            <v>96</v>
          </cell>
          <cell r="I7">
            <v>96</v>
          </cell>
          <cell r="J7">
            <v>96</v>
          </cell>
          <cell r="K7">
            <v>96</v>
          </cell>
          <cell r="L7">
            <v>96</v>
          </cell>
          <cell r="M7">
            <v>96</v>
          </cell>
          <cell r="N7">
            <v>96</v>
          </cell>
          <cell r="O7">
            <v>96</v>
          </cell>
          <cell r="P7">
            <v>96</v>
          </cell>
          <cell r="Q7">
            <v>96</v>
          </cell>
        </row>
        <row r="8">
          <cell r="A8" t="str">
            <v>EUR</v>
          </cell>
          <cell r="B8">
            <v>744.1</v>
          </cell>
          <cell r="C8">
            <v>743.26</v>
          </cell>
          <cell r="D8">
            <v>742.87</v>
          </cell>
          <cell r="E8">
            <v>745.56399999999996</v>
          </cell>
          <cell r="F8">
            <v>745.10096118024001</v>
          </cell>
          <cell r="G8">
            <v>746</v>
          </cell>
          <cell r="H8">
            <v>746</v>
          </cell>
          <cell r="I8">
            <v>746</v>
          </cell>
          <cell r="J8">
            <v>746</v>
          </cell>
          <cell r="K8">
            <v>746</v>
          </cell>
          <cell r="L8">
            <v>746</v>
          </cell>
          <cell r="M8">
            <v>746</v>
          </cell>
          <cell r="N8">
            <v>746</v>
          </cell>
          <cell r="O8">
            <v>746</v>
          </cell>
          <cell r="P8">
            <v>746</v>
          </cell>
          <cell r="Q8">
            <v>746</v>
          </cell>
        </row>
        <row r="9">
          <cell r="A9" t="str">
            <v>PLN</v>
          </cell>
          <cell r="B9">
            <v>169.91</v>
          </cell>
          <cell r="C9">
            <v>171.86</v>
          </cell>
          <cell r="D9">
            <v>176.56</v>
          </cell>
          <cell r="E9">
            <v>194.70489919565443</v>
          </cell>
          <cell r="F9">
            <v>193.0705610610238</v>
          </cell>
          <cell r="G9">
            <v>189</v>
          </cell>
          <cell r="H9">
            <v>189</v>
          </cell>
          <cell r="I9">
            <v>189</v>
          </cell>
          <cell r="J9">
            <v>189</v>
          </cell>
          <cell r="K9">
            <v>189</v>
          </cell>
          <cell r="L9">
            <v>189</v>
          </cell>
          <cell r="M9">
            <v>189</v>
          </cell>
          <cell r="N9">
            <v>189</v>
          </cell>
          <cell r="O9">
            <v>189</v>
          </cell>
          <cell r="P9">
            <v>189</v>
          </cell>
          <cell r="Q9">
            <v>189</v>
          </cell>
        </row>
        <row r="10">
          <cell r="A10" t="str">
            <v>SEK</v>
          </cell>
          <cell r="B10">
            <v>82.15</v>
          </cell>
          <cell r="C10">
            <v>82.1</v>
          </cell>
          <cell r="D10">
            <v>83.25</v>
          </cell>
          <cell r="E10">
            <v>82.479468468499363</v>
          </cell>
          <cell r="F10">
            <v>79.748155875121086</v>
          </cell>
          <cell r="G10">
            <v>83</v>
          </cell>
          <cell r="H10">
            <v>83</v>
          </cell>
          <cell r="I10">
            <v>83</v>
          </cell>
          <cell r="J10">
            <v>83</v>
          </cell>
          <cell r="K10">
            <v>83</v>
          </cell>
          <cell r="L10">
            <v>83</v>
          </cell>
          <cell r="M10">
            <v>83</v>
          </cell>
          <cell r="N10">
            <v>83</v>
          </cell>
          <cell r="O10">
            <v>83</v>
          </cell>
          <cell r="P10">
            <v>83</v>
          </cell>
          <cell r="Q10">
            <v>83</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eholdningsdata"/>
    </sheetNames>
    <sheetDataSet>
      <sheetData sheetId="0"/>
      <sheetData sheetId="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sheetName val="Input Sheet"/>
      <sheetName val="Raw Data Sheet"/>
    </sheetNames>
    <sheetDataSet>
      <sheetData sheetId="0"/>
      <sheetData sheetId="1" refreshError="1">
        <row r="1">
          <cell r="A1">
            <v>36891</v>
          </cell>
        </row>
      </sheetData>
      <sheetData sheetId="2" refreshError="1">
        <row r="37">
          <cell r="A37" t="str">
            <v>Dec 2000</v>
          </cell>
        </row>
        <row r="39">
          <cell r="A39" t="str">
            <v>Jan–Dec 2000</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sheetName val="Tables"/>
      <sheetName val="Note 11 - Q2"/>
      <sheetName val="Note 11 - Q1"/>
      <sheetName val="Own funds"/>
      <sheetName val="Capital ratios"/>
      <sheetName val="EU OV1 - Overview of REA"/>
      <sheetName val="EU CR3"/>
      <sheetName val="EU CR4"/>
      <sheetName val="CR4 2016Q4"/>
      <sheetName val="EU CR5"/>
      <sheetName val="EU CR6"/>
      <sheetName val="EU CR7"/>
      <sheetName val="EU CR8"/>
      <sheetName val="EU CCR3"/>
      <sheetName val="EU CCR4"/>
      <sheetName val="EU CCR7"/>
      <sheetName val="EU MR1"/>
      <sheetName val="EU MR2-A"/>
      <sheetName val="EU MR2-B"/>
      <sheetName val="EU MR3"/>
    </sheetNames>
    <sheetDataSet>
      <sheetData sheetId="0">
        <row r="1">
          <cell r="AD1">
            <v>1</v>
          </cell>
          <cell r="AE1" t="str">
            <v>Mon</v>
          </cell>
        </row>
        <row r="2">
          <cell r="AD2">
            <v>2</v>
          </cell>
          <cell r="AE2" t="str">
            <v>Tue</v>
          </cell>
        </row>
        <row r="3">
          <cell r="AD3">
            <v>3</v>
          </cell>
          <cell r="AE3" t="str">
            <v>Wed</v>
          </cell>
        </row>
        <row r="4">
          <cell r="AD4">
            <v>4</v>
          </cell>
          <cell r="AE4" t="str">
            <v>Thu</v>
          </cell>
        </row>
        <row r="5">
          <cell r="AD5">
            <v>5</v>
          </cell>
          <cell r="AE5" t="str">
            <v>Fri</v>
          </cell>
        </row>
        <row r="6">
          <cell r="AD6">
            <v>6</v>
          </cell>
          <cell r="AE6" t="str">
            <v>Sat</v>
          </cell>
        </row>
        <row r="7">
          <cell r="AD7">
            <v>7</v>
          </cell>
          <cell r="AE7" t="str">
            <v>Sun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
      <sheetName val="Report menu"/>
      <sheetName val="X"/>
      <sheetName val="Y"/>
      <sheetName val="1"/>
      <sheetName val="2"/>
      <sheetName val="4"/>
      <sheetName val="5"/>
      <sheetName val="6"/>
      <sheetName val="7"/>
      <sheetName val="8"/>
      <sheetName val="9"/>
      <sheetName val="10"/>
      <sheetName val="11"/>
      <sheetName val="20"/>
      <sheetName val="21"/>
      <sheetName val="20 org"/>
      <sheetName val="S"/>
      <sheetName val="F"/>
      <sheetName val="N"/>
      <sheetName val="D"/>
      <sheetName val="L"/>
      <sheetName val="SI"/>
      <sheetName val="NY"/>
      <sheetName val="FR"/>
      <sheetName val="Total actual"/>
      <sheetName val="TS"/>
      <sheetName val="TF"/>
      <sheetName val="TN"/>
      <sheetName val="TD"/>
      <sheetName val="TL"/>
      <sheetName val="TSI"/>
      <sheetName val="TNY"/>
      <sheetName val="TFR"/>
      <sheetName val="Total target"/>
      <sheetName val="RFF"/>
      <sheetName val="12"/>
      <sheetName val="13"/>
      <sheetName val="14"/>
      <sheetName val="15"/>
      <sheetName val="17"/>
      <sheetName val="18"/>
      <sheetName val="19"/>
      <sheetName val="22"/>
      <sheetName val="23"/>
      <sheetName val="24"/>
      <sheetName val="25"/>
      <sheetName val="26"/>
      <sheetName val="Prefixes"/>
    </sheetNames>
    <sheetDataSet>
      <sheetData sheetId="0" refreshError="1">
        <row r="26">
          <cell r="C26" t="str">
            <v>2005</v>
          </cell>
        </row>
        <row r="27">
          <cell r="C27" t="str">
            <v>March</v>
          </cell>
        </row>
        <row r="34">
          <cell r="C34" t="str">
            <v>Emerging Markets</v>
          </cell>
        </row>
        <row r="36">
          <cell r="C36">
            <v>2005</v>
          </cell>
        </row>
        <row r="37">
          <cell r="C37">
            <v>3</v>
          </cell>
        </row>
        <row r="38">
          <cell r="C38">
            <v>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Log"/>
      <sheetName val="QoQ comparison 2"/>
      <sheetName val="Market share comparison"/>
      <sheetName val="NB Denmark"/>
      <sheetName val="NB Finland"/>
      <sheetName val="NB Norway"/>
      <sheetName val="NB Sweden"/>
      <sheetName val="CRU values"/>
      <sheetName val="NB 5 quarters"/>
      <sheetName val="Margins 1 - IR"/>
      <sheetName val="Volumes - IR"/>
      <sheetName val="Volumes 2 - IR"/>
      <sheetName val="Not sent =&gt;"/>
      <sheetName val="NB 2 Total"/>
      <sheetName val="NB 3"/>
      <sheetName val="NB QoQ values"/>
      <sheetName val="NB 2 New"/>
      <sheetName val="NB page"/>
      <sheetName val="NB 2"/>
      <sheetName val="NB total"/>
    </sheetNames>
    <sheetDataSet>
      <sheetData sheetId="0">
        <row r="4">
          <cell r="B4" t="str">
            <v>Interim figures</v>
          </cell>
          <cell r="C4" t="str">
            <v>Nordic Banking_EURO</v>
          </cell>
        </row>
        <row r="5">
          <cell r="B5" t="str">
            <v>market shares mar</v>
          </cell>
        </row>
        <row r="17">
          <cell r="C17" t="str">
            <v>Denmark</v>
          </cell>
        </row>
        <row r="18">
          <cell r="C18" t="str">
            <v>Finland</v>
          </cell>
        </row>
        <row r="19">
          <cell r="C19" t="str">
            <v>Norway</v>
          </cell>
        </row>
        <row r="20">
          <cell r="C20" t="str">
            <v>Sweden</v>
          </cell>
        </row>
        <row r="21">
          <cell r="C21" t="str">
            <v>DK_DKK_values</v>
          </cell>
        </row>
        <row r="22">
          <cell r="C22" t="str">
            <v>NO_NOK_values</v>
          </cell>
        </row>
        <row r="23">
          <cell r="C23" t="str">
            <v>SE_SEK_values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LM systems"/>
      <sheetName val="Gaps 15 aug"/>
      <sheetName val="Gaps"/>
      <sheetName val="Gap Analysis Sep26"/>
      <sheetName val="Data and policy requirement"/>
      <sheetName val="Annex 7 NPL"/>
      <sheetName val="Annex 7 Forbearance"/>
      <sheetName val="Milestone rep LSP1"/>
      <sheetName val="Milestone Compliance"/>
      <sheetName val="Annex 7 T7 and T8 "/>
      <sheetName val="Policy Requirement"/>
      <sheetName val="Pivot"/>
      <sheetName val="Statistics"/>
      <sheetName val="Data Req- Stats"/>
      <sheetName val="Duplicate Data Req"/>
      <sheetName val="WS schedule"/>
      <sheetName val="RACI"/>
      <sheetName val="Lege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1" t="str">
            <v>GAP WIP</v>
          </cell>
        </row>
        <row r="2">
          <cell r="A2" t="str">
            <v>GAP</v>
          </cell>
        </row>
        <row r="3">
          <cell r="A3" t="str">
            <v>DQ</v>
          </cell>
        </row>
        <row r="4">
          <cell r="A4" t="str">
            <v>WIP</v>
          </cell>
        </row>
        <row r="5">
          <cell r="A5" t="str">
            <v>WIP Project</v>
          </cell>
        </row>
        <row r="7">
          <cell r="A7" t="str">
            <v>N/A</v>
          </cell>
        </row>
        <row r="11">
          <cell r="A11" t="str">
            <v>Ready</v>
          </cell>
        </row>
        <row r="12">
          <cell r="A12" t="str">
            <v>Not Started</v>
          </cell>
        </row>
        <row r="13">
          <cell r="A13" t="str">
            <v>WIP</v>
          </cell>
        </row>
        <row r="15">
          <cell r="A15" t="str">
            <v>?</v>
          </cell>
        </row>
        <row r="16">
          <cell r="A16" t="str">
            <v>Low</v>
          </cell>
        </row>
        <row r="17">
          <cell r="A17" t="str">
            <v>Medium</v>
          </cell>
        </row>
        <row r="18">
          <cell r="A18" t="str">
            <v>High</v>
          </cell>
        </row>
        <row r="20">
          <cell r="A20">
            <v>1</v>
          </cell>
        </row>
        <row r="21">
          <cell r="A21">
            <v>2</v>
          </cell>
        </row>
        <row r="22">
          <cell r="A22">
            <v>3</v>
          </cell>
        </row>
        <row r="23">
          <cell r="A23">
            <v>4</v>
          </cell>
        </row>
        <row r="24">
          <cell r="A24">
            <v>5</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Log"/>
      <sheetName val="QoQ comparison 2"/>
      <sheetName val="CRU values"/>
      <sheetName val="5 quarters"/>
      <sheetName val="NB 3"/>
      <sheetName val="NB 2 New"/>
      <sheetName val="NB 2 Denmark"/>
      <sheetName val="NB 2 Finland"/>
      <sheetName val="NB 2 Norway"/>
      <sheetName val="NB 2 Sweden"/>
      <sheetName val="Margins 1 - IR"/>
      <sheetName val="Volumes - IR"/>
      <sheetName val="Volumes 2 - IR"/>
      <sheetName val="Not sent =&gt;"/>
      <sheetName val="NB QoQ values"/>
      <sheetName val="NB page"/>
      <sheetName val="NB 2"/>
    </sheetNames>
    <sheetDataSet>
      <sheetData sheetId="0">
        <row r="4">
          <cell r="B4" t="str">
            <v>Interim figures</v>
          </cell>
          <cell r="F4">
            <v>61</v>
          </cell>
          <cell r="G4">
            <v>41</v>
          </cell>
        </row>
        <row r="10">
          <cell r="C10" t="str">
            <v>Margins</v>
          </cell>
        </row>
        <row r="11">
          <cell r="C11" t="str">
            <v>Nordic Banking_EURO_values</v>
          </cell>
        </row>
        <row r="12">
          <cell r="C12" t="str">
            <v>DK_Euro_values</v>
          </cell>
        </row>
        <row r="13">
          <cell r="C13" t="str">
            <v>FI_Euro_values</v>
          </cell>
        </row>
        <row r="14">
          <cell r="C14" t="str">
            <v>NO_Euro_values</v>
          </cell>
        </row>
        <row r="15">
          <cell r="C15" t="str">
            <v>SE_Euro_values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ffic light"/>
      <sheetName val="Forecast"/>
      <sheetName val="Overview P&amp;L all BU"/>
      <sheetName val="EFD BC Budget02"/>
      <sheetName val="New AUM table"/>
      <sheetName val="new BAR layout"/>
      <sheetName val="BAR layout may"/>
      <sheetName val="External"/>
      <sheetName val="Transaction fees"/>
      <sheetName val="CRU"/>
      <sheetName val="Afstem CRU"/>
      <sheetName val="CRU overview sidste mån"/>
      <sheetName val="PRU"/>
      <sheetName val="Afstem PRU"/>
      <sheetName val="PRU overview sidste mån"/>
      <sheetName val="IF01"/>
      <sheetName val="IF02"/>
      <sheetName val="IF03"/>
      <sheetName val="IF04"/>
      <sheetName val="IF05"/>
      <sheetName val="IF06"/>
      <sheetName val="IF07"/>
      <sheetName val="Traditional Life03"/>
      <sheetName val="Traditional Life04"/>
      <sheetName val="Traditional Life05"/>
      <sheetName val="Traditional Life06"/>
      <sheetName val="Traditional Life07"/>
      <sheetName val="Unit linked03"/>
      <sheetName val="Unit linked04"/>
      <sheetName val="Unit linked05"/>
      <sheetName val="Unit linked06"/>
      <sheetName val="Unit linked07"/>
      <sheetName val="LifeCRU01"/>
      <sheetName val="LifeCRU02"/>
      <sheetName val="LifeCRU03"/>
      <sheetName val="LifeCRU04"/>
      <sheetName val="LifePRU01"/>
      <sheetName val="LifePRU02"/>
      <sheetName val="LifePRU03"/>
      <sheetName val="LifePRU04"/>
      <sheetName val="Life 2001"/>
      <sheetName val="IM01"/>
      <sheetName val="IM02"/>
      <sheetName val="IM03"/>
      <sheetName val="IM04"/>
      <sheetName val="IM05"/>
      <sheetName val="IM06"/>
      <sheetName val="IM07"/>
      <sheetName val="EPB excl EFD01"/>
      <sheetName val="EPB excl EFD02"/>
      <sheetName val="EPB excl EFD03"/>
      <sheetName val="EPB excl EFD04"/>
      <sheetName val="EPB excl EFD05"/>
      <sheetName val="EPB excl EFD06"/>
      <sheetName val="EPB excl EFD07"/>
      <sheetName val="EFD01"/>
      <sheetName val="EFD02"/>
      <sheetName val="EFD03"/>
      <sheetName val="EFD04"/>
      <sheetName val="EFD05"/>
      <sheetName val="EFD06"/>
      <sheetName val="EFD07"/>
      <sheetName val="EFD BC03"/>
      <sheetName val="EFD BC04"/>
      <sheetName val="EFD BC05"/>
      <sheetName val="EFD BC06"/>
      <sheetName val="EFD BC07"/>
      <sheetName val="TPB01"/>
      <sheetName val="TPB02"/>
      <sheetName val="TPB03"/>
      <sheetName val="TPB04"/>
      <sheetName val="TPB05"/>
      <sheetName val="TPB06"/>
      <sheetName val="TPB07"/>
      <sheetName val="PWM01"/>
      <sheetName val="PWM02"/>
      <sheetName val="PWM03"/>
      <sheetName val="PWM04"/>
      <sheetName val="PWM05"/>
      <sheetName val="PWM06"/>
      <sheetName val="PWM07"/>
      <sheetName val="BS02"/>
      <sheetName val="BS03"/>
      <sheetName val="BS04"/>
      <sheetName val="BS05"/>
      <sheetName val="BS06"/>
      <sheetName val="BS07"/>
      <sheetName val="Graf data til Business Unit"/>
      <sheetName val="Grafer European Private Banking"/>
      <sheetName val="Grafer Nordic Private Banking"/>
      <sheetName val="Grafer Investment Funds"/>
      <sheetName val="Grafer Investment Management"/>
      <sheetName val="Graf data01"/>
      <sheetName val="BAR layout"/>
    </sheetNames>
    <sheetDataSet>
      <sheetData sheetId="0" refreshError="1"/>
      <sheetData sheetId="1" refreshError="1">
        <row r="24">
          <cell r="D24">
            <v>-34.479999999999997</v>
          </cell>
        </row>
      </sheetData>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refreshError="1"/>
      <sheetData sheetId="46" refreshError="1"/>
      <sheetData sheetId="47" refreshError="1"/>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sheetData sheetId="71" refreshError="1"/>
      <sheetData sheetId="72" refreshError="1"/>
      <sheetData sheetId="73" refreshError="1"/>
      <sheetData sheetId="74" refreshError="1"/>
      <sheetData sheetId="75" refreshError="1"/>
      <sheetData sheetId="76" refreshError="1"/>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Report"/>
      <sheetName val="Budget 2001"/>
      <sheetName val="Data"/>
      <sheetName val="Volumes"/>
    </sheetNames>
    <sheetDataSet>
      <sheetData sheetId="0" refreshError="1"/>
      <sheetData sheetId="1" refreshError="1">
        <row r="1">
          <cell r="J1">
            <v>8.6199999999999992</v>
          </cell>
        </row>
      </sheetData>
      <sheetData sheetId="2"/>
      <sheetData sheetId="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 97-01 "/>
      <sheetName val="AUM 97-01"/>
      <sheetName val="KF 97-01"/>
      <sheetName val="PL 97-01"/>
    </sheetNames>
    <sheetDataSet>
      <sheetData sheetId="0"/>
      <sheetData sheetId="1"/>
      <sheetData sheetId="2"/>
      <sheetData sheetId="3"/>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amp;L"/>
      <sheetName val="IM"/>
      <sheetName val="Investment Funds"/>
      <sheetName val="LTS&amp;L"/>
      <sheetName val="NPB"/>
      <sheetName val="EPB"/>
      <sheetName val="Life &amp; Pensions"/>
      <sheetName val="Faktabokse, Liv"/>
      <sheetName val="AuM"/>
      <sheetName val="net flows"/>
      <sheetName val="Life flows"/>
      <sheetName val="inflow table"/>
      <sheetName val="net flows old table"/>
      <sheetName val="AuM geografisk"/>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Macro.Setup"/>
      <sheetName val="Change_log"/>
      <sheetName val="Calculations --&gt;"/>
      <sheetName val="F_32.01"/>
      <sheetName val="F_32.02"/>
      <sheetName val="F_32.03"/>
      <sheetName val="F_33.00"/>
      <sheetName val="F_32.04"/>
      <sheetName val="F_36.01"/>
      <sheetName val="F_36.02"/>
      <sheetName val="34.00"/>
      <sheetName val="34.00 --CCY"/>
      <sheetName val="F_35.00-5006"/>
      <sheetName val="F_35.00-3035"/>
      <sheetName val="F_35.00-2250"/>
      <sheetName val="F_35.00-4026-CC1"/>
      <sheetName val="F_35.00-4026-CC2"/>
      <sheetName val="Data Input --&gt;"/>
      <sheetName val="FINREP_recon"/>
      <sheetName val="FINREP_SmartView"/>
      <sheetName val="Cobo"/>
      <sheetName val="Output_reuse"/>
      <sheetName val="Output_encumbered"/>
      <sheetName val="Re_use_4026OC"/>
      <sheetName val="Output_unenc"/>
      <sheetName val="Cash_received"/>
      <sheetName val="Cash_posted"/>
      <sheetName val="No_ReUse"/>
      <sheetName val="ISIN_data"/>
      <sheetName val="ISIN_eligible"/>
      <sheetName val="Manual Input"/>
      <sheetName val="ICP_sec"/>
      <sheetName val="Output_no_source"/>
      <sheetName val="4026_loans"/>
      <sheetName val="Output_reuse_seclending"/>
      <sheetName val="Other --&gt;"/>
      <sheetName val="AE-MAT_bucket"/>
      <sheetName val="AE_ADV_help"/>
      <sheetName val="Help"/>
      <sheetName val="Sec_lending_BS"/>
      <sheetName val="Sheet3"/>
      <sheetName val="For_PPT"/>
      <sheetName val="Pillar 3 "/>
      <sheetName val="Sheet1"/>
    </sheetNames>
    <sheetDataSet>
      <sheetData sheetId="0">
        <row r="5">
          <cell r="D5" t="str">
            <v>Group_EUR</v>
          </cell>
        </row>
        <row r="7">
          <cell r="D7">
            <v>43373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55">
          <cell r="G155">
            <v>1.0249999999999999</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2">
          <cell r="AH2">
            <v>2018</v>
          </cell>
          <cell r="AI2" t="str">
            <v>Sep</v>
          </cell>
          <cell r="AJ2" t="str">
            <v>CRRGroupSEK.CRRPropGroup</v>
          </cell>
          <cell r="AK2" t="str">
            <v>EUR</v>
          </cell>
        </row>
        <row r="3">
          <cell r="AM3" t="str">
            <v>EUR</v>
          </cell>
          <cell r="AN3">
            <v>1</v>
          </cell>
        </row>
        <row r="4">
          <cell r="AM4" t="str">
            <v>NOK</v>
          </cell>
          <cell r="AN4">
            <v>9.4664999999999999</v>
          </cell>
        </row>
        <row r="5">
          <cell r="AM5" t="str">
            <v>SEK</v>
          </cell>
          <cell r="AN5">
            <v>10.308999999999999</v>
          </cell>
        </row>
        <row r="6">
          <cell r="AM6" t="str">
            <v>DKK</v>
          </cell>
          <cell r="AN6">
            <v>7.4564000000000004</v>
          </cell>
        </row>
      </sheetData>
      <sheetData sheetId="39"/>
      <sheetData sheetId="40"/>
      <sheetData sheetId="41"/>
      <sheetData sheetId="42"/>
      <sheetData sheetId="43"/>
      <sheetData sheetId="44"/>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version"/>
      <sheetName val="Intro Sheet"/>
      <sheetName val="Mapping"/>
      <sheetName val="Comp"/>
      <sheetName val="Comp LR"/>
      <sheetName val="LR LOC"/>
      <sheetName val="LR EUR"/>
      <sheetName val="CashPool"/>
      <sheetName val="4 eye LOC input"/>
      <sheetName val="4 eye LR LOC"/>
      <sheetName val="4eye LR EUR input"/>
      <sheetName val="4 eye"/>
      <sheetName val="NRK Market"/>
      <sheetName val="Gjensidige"/>
      <sheetName val="NBR"/>
      <sheetName val="external"/>
      <sheetName val="CA1"/>
      <sheetName val="CCR"/>
      <sheetName val="RWA"/>
      <sheetName val="Sheet1"/>
      <sheetName val="HFM"/>
      <sheetName val="FX"/>
      <sheetName val="SA"/>
      <sheetName val="IRB Other"/>
      <sheetName val="IRB I04"/>
      <sheetName val="All"/>
      <sheetName val="SA_Guarantee"/>
      <sheetName val="IRB_Guarantee"/>
      <sheetName val="Off-bal"/>
      <sheetName val="BS"/>
      <sheetName val="Capital"/>
      <sheetName val="Pivot"/>
      <sheetName val="4eye input"/>
      <sheetName val="4eye resul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3">
          <cell r="C13">
            <v>1</v>
          </cell>
        </row>
      </sheetData>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CA1 - Own funds"/>
      <sheetName val="CA2 - Own funds Requirement"/>
      <sheetName val="CA3 - Capital Ratios  "/>
      <sheetName val="CA4 - Memorandum Items"/>
      <sheetName val="CA5.1 - Transitional Provisions"/>
      <sheetName val="CA5.1 - Transitional NonNorway"/>
      <sheetName val="CA5.1 - Transitional Norway"/>
      <sheetName val="CA5.2-Grandfathered Norway"/>
      <sheetName val="CA5.2-Grandfathered NonNorway"/>
      <sheetName val="CA5.2-Grandfathered Instruments"/>
      <sheetName val="MKR_SA_FX"/>
      <sheetName val="FQ_OF_CA1_12_01"/>
      <sheetName val="FQ_OF_CA2_13_01"/>
      <sheetName val="FQ_OF_CA3_14_01"/>
      <sheetName val="FQ_OF_CA4_15_01"/>
      <sheetName val="FQ_OF_SA_IRB_01"/>
      <sheetName val="FQ_OF_CA5_16_01"/>
      <sheetName val="FQ_OF_AP_01"/>
      <sheetName val="FQ_OF_CA"/>
      <sheetName val="FQ_MKR_SA_FX_1"/>
      <sheetName val="FQ_MKR_SA_FX_2"/>
      <sheetName val="FQ_MKR_SA_FX_03"/>
      <sheetName val="FQ_CF_001"/>
      <sheetName val="FQ_CF_MKR_001"/>
      <sheetName val="FQ_OF_LEA_01_01"/>
      <sheetName val="Agu"/>
    </sheetNames>
    <sheetDataSet>
      <sheetData sheetId="0"/>
      <sheetData sheetId="1">
        <row r="5">
          <cell r="E5">
            <v>29936601.530890003</v>
          </cell>
        </row>
      </sheetData>
      <sheetData sheetId="2">
        <row r="5">
          <cell r="E5">
            <v>152547335.91523394</v>
          </cell>
        </row>
      </sheetData>
      <sheetData sheetId="3"/>
      <sheetData sheetId="4">
        <row r="8">
          <cell r="E8">
            <v>6969.1336900000006</v>
          </cell>
        </row>
      </sheetData>
      <sheetData sheetId="5">
        <row r="8">
          <cell r="E8">
            <v>0</v>
          </cell>
        </row>
      </sheetData>
      <sheetData sheetId="6">
        <row r="7">
          <cell r="B7" t="str">
            <v>010</v>
          </cell>
        </row>
      </sheetData>
      <sheetData sheetId="7"/>
      <sheetData sheetId="8"/>
      <sheetData sheetId="9"/>
      <sheetData sheetId="10">
        <row r="6">
          <cell r="J6">
            <v>0</v>
          </cell>
        </row>
      </sheetData>
      <sheetData sheetId="11">
        <row r="12">
          <cell r="R12">
            <v>157808.42801328</v>
          </cell>
        </row>
      </sheetData>
      <sheetData sheetId="12">
        <row r="1">
          <cell r="B1" t="str">
            <v>09.2014</v>
          </cell>
        </row>
      </sheetData>
      <sheetData sheetId="13">
        <row r="2">
          <cell r="B2" t="str">
            <v>5000GROUP</v>
          </cell>
        </row>
      </sheetData>
      <sheetData sheetId="14">
        <row r="22">
          <cell r="C22">
            <v>0</v>
          </cell>
        </row>
      </sheetData>
      <sheetData sheetId="15">
        <row r="22">
          <cell r="C22">
            <v>101711</v>
          </cell>
        </row>
      </sheetData>
      <sheetData sheetId="16">
        <row r="21">
          <cell r="B21">
            <v>425865922.01082999</v>
          </cell>
        </row>
      </sheetData>
      <sheetData sheetId="17">
        <row r="22">
          <cell r="C22">
            <v>0</v>
          </cell>
        </row>
      </sheetData>
      <sheetData sheetId="18">
        <row r="24">
          <cell r="B24">
            <v>0</v>
          </cell>
        </row>
      </sheetData>
      <sheetData sheetId="19"/>
      <sheetData sheetId="20"/>
      <sheetData sheetId="21"/>
      <sheetData sheetId="22"/>
      <sheetData sheetId="23"/>
      <sheetData sheetId="24"/>
      <sheetData sheetId="25">
        <row r="22">
          <cell r="F22">
            <v>0</v>
          </cell>
        </row>
      </sheetData>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PRESPGAC"/>
      <sheetName val="IPGAC"/>
      <sheetName val="Work Sheet"/>
      <sheetName val="TMG FIGURES"/>
      <sheetName val="PC 8MCO"/>
      <sheetName val="Enclosure A"/>
      <sheetName val="Enclosure B"/>
      <sheetName val="Summary1"/>
      <sheetName val="Summary2"/>
      <sheetName val="HFL"/>
      <sheetName val="HFL adj"/>
      <sheetName val="Man 6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öttöpohja"/>
    </sheetNames>
    <sheetDataSet>
      <sheetData sheetId="0" refreshError="1">
        <row r="2">
          <cell r="U2">
            <v>97</v>
          </cell>
        </row>
        <row r="4">
          <cell r="F4">
            <v>9</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
      <sheetName val="_com.sap.ip.bi.xl.hiddensheet"/>
      <sheetName val="Waterfall REA"/>
      <sheetName val="Waterfall CET1% excl."/>
      <sheetName val="Waterfall CET1%"/>
      <sheetName val="REA Summary"/>
      <sheetName val="I01"/>
      <sheetName val="I02"/>
      <sheetName val="I03"/>
      <sheetName val="I04"/>
      <sheetName val="CCR"/>
      <sheetName val="I06&amp;I07&amp;SA&amp;CVA"/>
      <sheetName val="Data Quality check"/>
    </sheetNames>
    <sheetDataSet>
      <sheetData sheetId="0">
        <row r="7">
          <cell r="E7" t="str">
            <v>Q1 2018</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Input sheet"/>
      <sheetName val="Waterfall REA"/>
      <sheetName val="Waterfall CET1% excl."/>
      <sheetName val="Waterfall CET1%"/>
      <sheetName val="REA Summary"/>
      <sheetName val="I01"/>
      <sheetName val="I02"/>
      <sheetName val="I03"/>
      <sheetName val="I04"/>
      <sheetName val="CCR"/>
      <sheetName val="I06&amp;I07&amp;SA&amp;CVA"/>
      <sheetName val="Data Quality check"/>
    </sheetNames>
    <sheetDataSet>
      <sheetData sheetId="0"/>
      <sheetData sheetId="1">
        <row r="7">
          <cell r="E7" t="str">
            <v>Q1 2018</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Frontpage"/>
      <sheetName val="EBA"/>
      <sheetName val="Pivot"/>
      <sheetName val="Balance sheet data -&gt;"/>
      <sheetName val="Nordea"/>
      <sheetName val="Nordea - Query"/>
      <sheetName val="A2F68E29AE0C4D16A2988108EFCF5D4"/>
      <sheetName val="824DDE2C0E02424E8B8D9ED2B302BBD"/>
      <sheetName val="CRR"/>
      <sheetName val="CRR incl prop"/>
      <sheetName val="Off-balance data -&gt;"/>
      <sheetName val="SAP"/>
      <sheetName val="Mapping -&gt;"/>
      <sheetName val="Accounts"/>
      <sheetName val="LI1 "/>
      <sheetName val="LI2  (2)"/>
      <sheetName val="BO"/>
      <sheetName val="LI2  (excl LUM)"/>
      <sheetName val="LI2 "/>
      <sheetName val="Pillar 3 check"/>
      <sheetName val="COREP"/>
      <sheetName val="Final tables -&gt;"/>
      <sheetName val="LI1 Final"/>
      <sheetName val="LI2 Final"/>
      <sheetName val="Reconciliation -&gt;"/>
      <sheetName val="Recon LI1"/>
      <sheetName val="Factbook figures"/>
      <sheetName val="Backpage"/>
    </sheetNames>
    <sheetDataSet>
      <sheetData sheetId="0"/>
      <sheetData sheetId="1">
        <row r="3">
          <cell r="D3" t="str">
            <v>Millions</v>
          </cell>
        </row>
        <row r="4">
          <cell r="D4" t="str">
            <v>2022 Q4</v>
          </cell>
        </row>
        <row r="5">
          <cell r="D5">
            <v>0</v>
          </cell>
        </row>
        <row r="10">
          <cell r="D10">
            <v>650000</v>
          </cell>
        </row>
        <row r="11">
          <cell r="D11">
            <v>3013384</v>
          </cell>
        </row>
        <row r="18">
          <cell r="D18">
            <v>-66094.640490000005</v>
          </cell>
        </row>
        <row r="19">
          <cell r="D19">
            <v>1701466.55371528</v>
          </cell>
        </row>
        <row r="21">
          <cell r="D21">
            <v>34845.635464361498</v>
          </cell>
        </row>
        <row r="22">
          <cell r="D22">
            <v>-209.6</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
          <cell r="C2" t="str">
            <v>Not assigned</v>
          </cell>
          <cell r="G2" t="str">
            <v>Actual</v>
          </cell>
          <cell r="H2">
            <v>0.01</v>
          </cell>
          <cell r="I2" t="str">
            <v>EUR</v>
          </cell>
          <cell r="M2" t="str">
            <v>A - Cash and balances with central banks</v>
          </cell>
          <cell r="N2">
            <v>1</v>
          </cell>
        </row>
        <row r="3">
          <cell r="C3" t="str">
            <v>A - Cash and balances with central banks</v>
          </cell>
          <cell r="G3" t="str">
            <v>Thousands</v>
          </cell>
          <cell r="H3">
            <v>1</v>
          </cell>
          <cell r="I3" t="str">
            <v>EURt</v>
          </cell>
          <cell r="M3" t="str">
            <v>A - Loans to central banks</v>
          </cell>
          <cell r="N3">
            <v>2</v>
          </cell>
        </row>
        <row r="4">
          <cell r="C4" t="str">
            <v>A - Loans to central banks</v>
          </cell>
          <cell r="G4" t="str">
            <v>Millions</v>
          </cell>
          <cell r="H4">
            <v>1000</v>
          </cell>
          <cell r="I4" t="str">
            <v>EURm</v>
          </cell>
          <cell r="M4" t="str">
            <v>A - Loans to credit institutions</v>
          </cell>
          <cell r="N4">
            <v>3</v>
          </cell>
        </row>
        <row r="5">
          <cell r="C5" t="str">
            <v>A - Loans to credit institutions</v>
          </cell>
          <cell r="G5" t="str">
            <v>Billions</v>
          </cell>
          <cell r="H5">
            <v>1000000</v>
          </cell>
          <cell r="I5" t="str">
            <v>EURbn</v>
          </cell>
          <cell r="M5" t="str">
            <v>A - Loans to the public</v>
          </cell>
          <cell r="N5">
            <v>4</v>
          </cell>
        </row>
        <row r="6">
          <cell r="C6" t="str">
            <v>A - Loans to the public</v>
          </cell>
          <cell r="M6" t="str">
            <v>A - Interest bearing securities</v>
          </cell>
          <cell r="N6">
            <v>5</v>
          </cell>
        </row>
        <row r="7">
          <cell r="C7" t="str">
            <v>A - Interest bearing securities</v>
          </cell>
          <cell r="M7" t="str">
            <v>A - Financial instruments pledged as collateral</v>
          </cell>
          <cell r="N7">
            <v>6</v>
          </cell>
        </row>
        <row r="8">
          <cell r="C8" t="str">
            <v>A - Financial instruments pledged as collateral</v>
          </cell>
          <cell r="M8" t="str">
            <v>A - Shares</v>
          </cell>
          <cell r="N8">
            <v>7</v>
          </cell>
        </row>
        <row r="9">
          <cell r="C9" t="str">
            <v>A - Shares</v>
          </cell>
          <cell r="M9" t="str">
            <v>A - Assets in pooled schemes and unit linked inv contracts</v>
          </cell>
          <cell r="N9">
            <v>8</v>
          </cell>
        </row>
        <row r="10">
          <cell r="C10" t="str">
            <v>A - Assets in pooled schemes and unit linked inv contracts</v>
          </cell>
          <cell r="G10" t="str">
            <v>A</v>
          </cell>
          <cell r="M10" t="str">
            <v>A - Derivatives</v>
          </cell>
          <cell r="N10">
            <v>9</v>
          </cell>
        </row>
        <row r="11">
          <cell r="C11" t="str">
            <v>A - Derivatives</v>
          </cell>
          <cell r="G11" t="str">
            <v>L</v>
          </cell>
          <cell r="M11" t="str">
            <v>A - FV changes of the hedged items in portfolio hedge of IRR</v>
          </cell>
          <cell r="N11">
            <v>10</v>
          </cell>
        </row>
        <row r="12">
          <cell r="C12" t="str">
            <v>A - FV changes of the hedged items in portfolio hedge of IRR</v>
          </cell>
          <cell r="M12" t="str">
            <v>A - Investments in associated undertakings and joint ventures</v>
          </cell>
          <cell r="N12">
            <v>11</v>
          </cell>
        </row>
        <row r="13">
          <cell r="C13" t="str">
            <v>A - Investments in associated undertakings and joint ventures</v>
          </cell>
          <cell r="M13" t="str">
            <v>A - Intangible assets</v>
          </cell>
          <cell r="N13">
            <v>12</v>
          </cell>
        </row>
        <row r="14">
          <cell r="C14" t="str">
            <v>A - Intangible assets</v>
          </cell>
          <cell r="M14" t="str">
            <v>A - Properties and equipment</v>
          </cell>
          <cell r="N14">
            <v>13</v>
          </cell>
        </row>
        <row r="15">
          <cell r="C15" t="str">
            <v>A - Properties and equipment</v>
          </cell>
          <cell r="M15" t="str">
            <v>A - Investment properties</v>
          </cell>
          <cell r="N15">
            <v>14</v>
          </cell>
        </row>
        <row r="16">
          <cell r="C16" t="str">
            <v>A - Investment properties</v>
          </cell>
          <cell r="M16" t="str">
            <v>A - Deferred tax assets</v>
          </cell>
          <cell r="N16">
            <v>15</v>
          </cell>
        </row>
        <row r="17">
          <cell r="C17" t="str">
            <v>A - Deferred tax assets</v>
          </cell>
          <cell r="M17" t="str">
            <v>A - Current tax assets</v>
          </cell>
          <cell r="N17">
            <v>16</v>
          </cell>
        </row>
        <row r="18">
          <cell r="C18" t="str">
            <v>A - Current tax assets</v>
          </cell>
          <cell r="M18" t="str">
            <v>A - Retirement benefit assets</v>
          </cell>
          <cell r="N18">
            <v>17</v>
          </cell>
        </row>
        <row r="19">
          <cell r="C19" t="str">
            <v>A - Retirement benefit assets</v>
          </cell>
          <cell r="M19" t="str">
            <v>A - Other assets</v>
          </cell>
          <cell r="N19">
            <v>18</v>
          </cell>
        </row>
        <row r="20">
          <cell r="C20" t="str">
            <v>A - Other assets</v>
          </cell>
          <cell r="G20" t="str">
            <v>Credit risk</v>
          </cell>
          <cell r="M20" t="str">
            <v>A - Prepaid expenses and accrued income</v>
          </cell>
          <cell r="N20">
            <v>19</v>
          </cell>
        </row>
        <row r="21">
          <cell r="C21" t="str">
            <v>A - Prepaid expenses and accrued income</v>
          </cell>
          <cell r="G21" t="str">
            <v>Counterparty credit risk</v>
          </cell>
          <cell r="M21" t="str">
            <v>A - Assets held for sale</v>
          </cell>
          <cell r="N21">
            <v>20</v>
          </cell>
        </row>
        <row r="22">
          <cell r="C22" t="str">
            <v>A - Assets held for sale</v>
          </cell>
          <cell r="G22" t="str">
            <v>Market risk</v>
          </cell>
          <cell r="M22" t="str">
            <v>L - Deposits by credit institutions</v>
          </cell>
          <cell r="N22">
            <v>21</v>
          </cell>
        </row>
        <row r="23">
          <cell r="C23" t="str">
            <v>A - Total assets</v>
          </cell>
          <cell r="G23" t="str">
            <v>Counterparty credit risk/Market risk</v>
          </cell>
          <cell r="M23" t="str">
            <v>L - Deposits and borrowings from the public</v>
          </cell>
          <cell r="N23">
            <v>22</v>
          </cell>
        </row>
        <row r="24">
          <cell r="C24" t="str">
            <v>L - Deposits by credit institutions</v>
          </cell>
          <cell r="G24" t="str">
            <v>Securitisation</v>
          </cell>
          <cell r="M24" t="str">
            <v>L - Deposits in pooled schemes and unit-linked investment contracts</v>
          </cell>
          <cell r="N24">
            <v>23</v>
          </cell>
        </row>
        <row r="25">
          <cell r="C25" t="str">
            <v>L - Deposits and borrowings from the public</v>
          </cell>
          <cell r="G25" t="str">
            <v>Other</v>
          </cell>
          <cell r="M25" t="str">
            <v>L - Liabilities to policyholders</v>
          </cell>
          <cell r="N25">
            <v>24</v>
          </cell>
        </row>
        <row r="26">
          <cell r="C26" t="str">
            <v>L - Deposits in pooled schemes and unit-linked investment contracts</v>
          </cell>
          <cell r="M26" t="str">
            <v>L - Debt securities in issue</v>
          </cell>
          <cell r="N26">
            <v>25</v>
          </cell>
        </row>
        <row r="27">
          <cell r="C27" t="str">
            <v>L - Liabilities to policyholders</v>
          </cell>
          <cell r="M27" t="str">
            <v>L - Derivatives</v>
          </cell>
          <cell r="N27">
            <v>26</v>
          </cell>
        </row>
        <row r="28">
          <cell r="C28" t="str">
            <v>L - Debt securities in issue</v>
          </cell>
          <cell r="M28" t="str">
            <v>L - Fair value changes of  the hedged items in portfolio hedge of IRR</v>
          </cell>
          <cell r="N28">
            <v>27</v>
          </cell>
        </row>
        <row r="29">
          <cell r="C29" t="str">
            <v>L - Derivatives</v>
          </cell>
          <cell r="M29" t="str">
            <v>L - Current tax liabilities</v>
          </cell>
          <cell r="N29">
            <v>28</v>
          </cell>
        </row>
        <row r="30">
          <cell r="C30" t="str">
            <v>L - Fair value changes of  the hedged items in portfolio hedge of IRR</v>
          </cell>
          <cell r="M30" t="str">
            <v>L - Other liabilities</v>
          </cell>
          <cell r="N30">
            <v>29</v>
          </cell>
        </row>
        <row r="31">
          <cell r="C31" t="str">
            <v>L - Current tax liabilities</v>
          </cell>
          <cell r="M31" t="str">
            <v>L - Accrued expenses and prepaid income</v>
          </cell>
          <cell r="N31">
            <v>30</v>
          </cell>
        </row>
        <row r="32">
          <cell r="C32" t="str">
            <v>L - Other liabilities</v>
          </cell>
          <cell r="M32" t="str">
            <v>L - Deffered tax liabilites</v>
          </cell>
          <cell r="N32">
            <v>31</v>
          </cell>
        </row>
        <row r="33">
          <cell r="C33" t="str">
            <v>L - Accrued expenses and prepaid income</v>
          </cell>
          <cell r="M33" t="str">
            <v>L - Provisions</v>
          </cell>
          <cell r="N33">
            <v>32</v>
          </cell>
        </row>
        <row r="34">
          <cell r="C34" t="str">
            <v>L - Deffered tax liabilites</v>
          </cell>
          <cell r="M34" t="str">
            <v>L - Retirement benefit liabilities</v>
          </cell>
          <cell r="N34">
            <v>33</v>
          </cell>
        </row>
        <row r="35">
          <cell r="C35" t="str">
            <v>L - Provisions</v>
          </cell>
          <cell r="M35" t="str">
            <v>L - Subordinated liabilities</v>
          </cell>
          <cell r="N35">
            <v>34</v>
          </cell>
        </row>
        <row r="36">
          <cell r="C36" t="str">
            <v>L - Retirement benefit liabilities</v>
          </cell>
          <cell r="M36" t="str">
            <v>L - Liabilities held for sale</v>
          </cell>
          <cell r="N36">
            <v>35</v>
          </cell>
        </row>
        <row r="37">
          <cell r="C37" t="str">
            <v>L - Subordinated liabilities</v>
          </cell>
          <cell r="M37" t="str">
            <v>L - Total equity</v>
          </cell>
          <cell r="N37">
            <v>36</v>
          </cell>
        </row>
        <row r="38">
          <cell r="C38" t="str">
            <v>L - Liabilities held for sale</v>
          </cell>
        </row>
        <row r="39">
          <cell r="C39" t="str">
            <v>L - Total equity</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8010"/>
      <sheetName val="Schedule 8015"/>
      <sheetName val="Schedule 8025"/>
      <sheetName val="Schedule 8030"/>
      <sheetName val="Schedule 8020"/>
    </sheetNames>
    <sheetDataSet>
      <sheetData sheetId="0" refreshError="1">
        <row r="82">
          <cell r="T82">
            <v>1</v>
          </cell>
          <cell r="U82" t="str">
            <v>Q3 2002</v>
          </cell>
        </row>
        <row r="83">
          <cell r="T83">
            <v>2</v>
          </cell>
          <cell r="U83" t="str">
            <v>Q4 2002</v>
          </cell>
        </row>
        <row r="84">
          <cell r="T84">
            <v>3</v>
          </cell>
          <cell r="U84" t="str">
            <v>Q1 2003</v>
          </cell>
        </row>
        <row r="85">
          <cell r="T85">
            <v>4</v>
          </cell>
          <cell r="U85" t="str">
            <v>Q2 2003</v>
          </cell>
        </row>
        <row r="86">
          <cell r="T86">
            <v>5</v>
          </cell>
          <cell r="U86" t="str">
            <v>Q3 2003</v>
          </cell>
        </row>
        <row r="96">
          <cell r="R96" t="str">
            <v>c</v>
          </cell>
          <cell r="S96" t="str">
            <v>Actual</v>
          </cell>
        </row>
        <row r="97">
          <cell r="R97" t="str">
            <v>d</v>
          </cell>
          <cell r="S97" t="str">
            <v>Budget</v>
          </cell>
        </row>
        <row r="98">
          <cell r="R98" t="str">
            <v>r</v>
          </cell>
          <cell r="S98" t="str">
            <v>Rolling ff</v>
          </cell>
        </row>
      </sheetData>
      <sheetData sheetId="1" refreshError="1"/>
      <sheetData sheetId="2" refreshError="1"/>
      <sheetData sheetId="3" refreshError="1"/>
      <sheetData sheetId="4"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mlet oversigt 31.03.2003"/>
      <sheetName val="Dansk 31.03.2003"/>
      <sheetName val="Norsk 31.03.2003"/>
      <sheetName val="Finsk 31.03.2003"/>
      <sheetName val="Svensk 31.03.2003"/>
      <sheetName val="Other 31.03.2003"/>
    </sheetNames>
    <sheetDataSet>
      <sheetData sheetId="0"/>
      <sheetData sheetId="1"/>
      <sheetData sheetId="2"/>
      <sheetData sheetId="3"/>
      <sheetData sheetId="4"/>
      <sheetData sheetId="5"/>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Cover sheet"/>
      <sheetName val="Charts"/>
      <sheetName val="Summary"/>
      <sheetName val="P&amp;L"/>
      <sheetName val="BS"/>
      <sheetName val="P&amp;L Evol."/>
      <sheetName val="Chart data"/>
      <sheetName val="Budget PL"/>
      <sheetName val="Budget BS"/>
      <sheetName val="Last year PL"/>
      <sheetName val="Last year BS"/>
    </sheetNames>
    <sheetDataSet>
      <sheetData sheetId="0" refreshError="1">
        <row r="5">
          <cell r="C5">
            <v>3</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us"/>
      <sheetName val="Reconciliation"/>
      <sheetName val="Overview"/>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Scope"/>
    </sheetNames>
    <sheetDataSet>
      <sheetData sheetId="0"/>
      <sheetData sheetId="1"/>
      <sheetData sheetId="2">
        <row r="1">
          <cell r="AR1" t="str">
            <v>Done</v>
          </cell>
        </row>
        <row r="2">
          <cell r="AR2" t="str">
            <v>Ongoing</v>
          </cell>
        </row>
        <row r="3">
          <cell r="AR3" t="str">
            <v>Not started</v>
          </cell>
        </row>
      </sheetData>
      <sheetData sheetId="3"/>
      <sheetData sheetId="4"/>
      <sheetData sheetId="5"/>
      <sheetData sheetId="6"/>
      <sheetData sheetId="7"/>
      <sheetData sheetId="8"/>
      <sheetData sheetId="9"/>
      <sheetData sheetId="10"/>
      <sheetData sheetId="11"/>
      <sheetData sheetId="12"/>
      <sheetData sheetId="13"/>
      <sheetData sheetId="14">
        <row r="14">
          <cell r="C14">
            <v>90370.052743389999</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Timeline"/>
      <sheetName val="Project Data Sorted"/>
    </sheetNames>
    <sheetDataSet>
      <sheetData sheetId="0">
        <row r="4">
          <cell r="B4" t="str">
            <v>DATE</v>
          </cell>
        </row>
      </sheetData>
      <sheetData sheetId="1">
        <row r="4">
          <cell r="C4">
            <v>5</v>
          </cell>
        </row>
        <row r="5">
          <cell r="C5">
            <v>16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C_01.00"/>
      <sheetName val="C_02.00"/>
      <sheetName val="C_03.00"/>
      <sheetName val="C_04.00"/>
      <sheetName val="C_05.01"/>
      <sheetName val="C_05.02"/>
      <sheetName val="C_06.01"/>
      <sheetName val="C_06.02"/>
      <sheetName val="C_07.00Invisible"/>
      <sheetName val="C_07.00.2Invisible"/>
      <sheetName val="C_08.01Invisible"/>
      <sheetName val="C_08.02Invisible"/>
      <sheetName val="C_08.03--0001"/>
      <sheetName val="C_08.03--0002"/>
      <sheetName val="C_08.03--0003"/>
      <sheetName val="C_08.03--0004"/>
      <sheetName val="C_08.03--0005"/>
      <sheetName val="C_08.03--0006"/>
      <sheetName val="C_08.03--0007"/>
      <sheetName val="C_08.03--0008"/>
      <sheetName val="C_08.03--0009"/>
      <sheetName val="C_08.03--0010"/>
      <sheetName val="C_08.03--0011"/>
      <sheetName val="C_08.03--0012"/>
      <sheetName val="C_08.03--0013"/>
      <sheetName val="C_08.03--0014"/>
      <sheetName val="C_08.03--0015"/>
      <sheetName val="C_08.03--0016"/>
      <sheetName val="C_08.03--0017"/>
      <sheetName val="C_08.03Invisible"/>
      <sheetName val="C_08.04"/>
      <sheetName val="C_08.05.1.aInvisible"/>
      <sheetName val="C_08.05.1.bInvisible"/>
      <sheetName val="C_08.05Invisible"/>
      <sheetName val="C_08.06Invisible"/>
      <sheetName val="C_08.07"/>
      <sheetName val="C_09.01Invisible"/>
      <sheetName val="C_09.02Invisible"/>
      <sheetName val="C_09.04Invisible"/>
      <sheetName val="C_10.01"/>
      <sheetName val="C_10.02"/>
      <sheetName val="C_11.00"/>
      <sheetName val="C_13.01"/>
      <sheetName val="C_14.00"/>
      <sheetName val="C_14.01Invisible"/>
      <sheetName val="C_15.00Invisible"/>
      <sheetName val="C_16.00"/>
      <sheetName val="C_17.01"/>
      <sheetName val="C_17.02"/>
      <sheetName val="C_18.00Invisible"/>
      <sheetName val="C_19.00"/>
      <sheetName val="C_20.00"/>
      <sheetName val="C_21.00Invisible"/>
      <sheetName val="C_22.00"/>
      <sheetName val="C_23.00"/>
      <sheetName val="C_24.00"/>
      <sheetName val="C_25.00"/>
      <sheetName val="C_32.01"/>
      <sheetName val="C_32.02.a"/>
      <sheetName val="C_32.02.b"/>
      <sheetName val="C_32.02.c"/>
      <sheetName val="C_32.03"/>
      <sheetName val="C_32.04"/>
      <sheetName val="C_33.00Invisible"/>
      <sheetName val="C_34.01"/>
      <sheetName val="C_34.02Invisible"/>
      <sheetName val="C_34.03Invisible"/>
      <sheetName val="C_34.04"/>
      <sheetName val="C_34.05"/>
      <sheetName val="C_34.06"/>
      <sheetName val="C_34.07Invisible"/>
      <sheetName val="C_34.08"/>
      <sheetName val="C_34.09"/>
      <sheetName val="C_34.10"/>
      <sheetName val="C_34.11"/>
      <sheetName val="C_35.01"/>
      <sheetName val="C_35.02"/>
      <sheetName val="C_35.03"/>
    </sheetNames>
    <sheetDataSet>
      <sheetData sheetId="0">
        <row r="3">
          <cell r="A3" t="str">
            <v>LEI code type</v>
          </cell>
        </row>
        <row r="4">
          <cell r="A4" t="str">
            <v>National code type</v>
          </cell>
        </row>
        <row r="6">
          <cell r="A6" t="str">
            <v>true</v>
          </cell>
        </row>
        <row r="7">
          <cell r="A7" t="str">
            <v>false</v>
          </cell>
        </row>
        <row r="9">
          <cell r="A9" t="str">
            <v>(Mixed) financial holding company</v>
          </cell>
        </row>
        <row r="10">
          <cell r="A10" t="str">
            <v>Ancillary services undertaking</v>
          </cell>
        </row>
        <row r="11">
          <cell r="A11" t="str">
            <v>Covered bond company</v>
          </cell>
        </row>
        <row r="12">
          <cell r="A12" t="str">
            <v>Credit institution</v>
          </cell>
        </row>
        <row r="13">
          <cell r="A13" t="str">
            <v>Financial institution (excluding holdings)</v>
          </cell>
        </row>
        <row r="14">
          <cell r="A14" t="str">
            <v>Financial institution (other)</v>
          </cell>
        </row>
        <row r="15">
          <cell r="A15" t="str">
            <v>Insurance companies</v>
          </cell>
        </row>
        <row r="16">
          <cell r="A16" t="str">
            <v>Investment firm</v>
          </cell>
        </row>
        <row r="17">
          <cell r="A17" t="str">
            <v>Investment firm.Initial capital according to Article 28 (2) of Directive 2013/36/EU</v>
          </cell>
        </row>
        <row r="18">
          <cell r="A18" t="str">
            <v>Investment firm.Initial capital other than according to Article 28 (2) of Directive 2013/36/EU</v>
          </cell>
        </row>
        <row r="19">
          <cell r="A19" t="str">
            <v>Other type of entity</v>
          </cell>
        </row>
        <row r="20">
          <cell r="A20" t="str">
            <v>Securitisation special purpose entity (SSPE)</v>
          </cell>
        </row>
        <row r="21">
          <cell r="A21" t="str">
            <v>Type of entity other than credit institutions and investment firms</v>
          </cell>
        </row>
        <row r="22">
          <cell r="A22" t="str">
            <v>Type of entity other than institution, financial institution and insurance company</v>
          </cell>
        </row>
        <row r="24">
          <cell r="A24" t="str">
            <v>ADC (Andean Development Corporation)</v>
          </cell>
        </row>
        <row r="25">
          <cell r="A25" t="str">
            <v>AfDB (African Development Bank)</v>
          </cell>
        </row>
        <row r="26">
          <cell r="A26" t="str">
            <v>AFGHANISTAN</v>
          </cell>
        </row>
        <row r="27">
          <cell r="A27" t="str">
            <v>AFREXIMBANK (African Export-Import Bank)</v>
          </cell>
        </row>
        <row r="28">
          <cell r="A28" t="str">
            <v>African Development Fund</v>
          </cell>
        </row>
        <row r="29">
          <cell r="A29" t="str">
            <v>ÅLAND ISLANDS</v>
          </cell>
        </row>
        <row r="30">
          <cell r="A30" t="str">
            <v>ALBANIA</v>
          </cell>
        </row>
        <row r="31">
          <cell r="A31" t="str">
            <v>ALGERIA</v>
          </cell>
        </row>
        <row r="32">
          <cell r="A32" t="str">
            <v>All European Community Institutions, Organs and Organisms, including ECB and ESM</v>
          </cell>
        </row>
        <row r="33">
          <cell r="A33" t="str">
            <v>All the European Union Institutions excluding the institutions of the euro area</v>
          </cell>
        </row>
        <row r="34">
          <cell r="A34" t="str">
            <v>All the European Union Institutions financed via the EU Budget</v>
          </cell>
        </row>
        <row r="35">
          <cell r="A35" t="str">
            <v>All the European Union Institutions not financed via the EU Budget</v>
          </cell>
        </row>
        <row r="36">
          <cell r="A36" t="str">
            <v>AMERICAN SAMOA</v>
          </cell>
        </row>
        <row r="37">
          <cell r="A37" t="str">
            <v>AMF (Arab Monetary Fund)</v>
          </cell>
        </row>
        <row r="38">
          <cell r="A38" t="str">
            <v>ANDORRA</v>
          </cell>
        </row>
        <row r="39">
          <cell r="A39" t="str">
            <v>ANGOLA</v>
          </cell>
        </row>
        <row r="40">
          <cell r="A40" t="str">
            <v>ANGUILLA</v>
          </cell>
        </row>
        <row r="41">
          <cell r="A41" t="str">
            <v>ANTARCTICA</v>
          </cell>
        </row>
        <row r="42">
          <cell r="A42" t="str">
            <v>ANTIGUA AND BARBUDA</v>
          </cell>
        </row>
        <row r="43">
          <cell r="A43" t="str">
            <v>ARGENTINA</v>
          </cell>
        </row>
        <row r="44">
          <cell r="A44" t="str">
            <v>ARMENIA</v>
          </cell>
        </row>
        <row r="45">
          <cell r="A45" t="str">
            <v>ARUBA</v>
          </cell>
        </row>
        <row r="46">
          <cell r="A46" t="str">
            <v>AsDB (Asian Development Bank)</v>
          </cell>
        </row>
        <row r="47">
          <cell r="A47" t="str">
            <v>Asian Development Fund</v>
          </cell>
        </row>
        <row r="48">
          <cell r="A48" t="str">
            <v>AUSTRALIA</v>
          </cell>
        </row>
        <row r="49">
          <cell r="A49" t="str">
            <v>AUSTRIA</v>
          </cell>
        </row>
        <row r="50">
          <cell r="A50" t="str">
            <v>AZERBAIJAN</v>
          </cell>
        </row>
        <row r="51">
          <cell r="A51" t="str">
            <v>BADEA (Banque arabe pour le développement économique en Afrique)</v>
          </cell>
        </row>
        <row r="52">
          <cell r="A52" t="str">
            <v>BAHAMAS</v>
          </cell>
        </row>
        <row r="53">
          <cell r="A53" t="str">
            <v>BAHRAIN</v>
          </cell>
        </row>
        <row r="54">
          <cell r="A54" t="str">
            <v>BANGLADESH</v>
          </cell>
        </row>
        <row r="55">
          <cell r="A55" t="str">
            <v>BARBADOS</v>
          </cell>
        </row>
        <row r="56">
          <cell r="A56" t="str">
            <v>BCEAO (Banque Centrale des Etats de l'Afrique de l'Ouest)</v>
          </cell>
        </row>
        <row r="57">
          <cell r="A57" t="str">
            <v>BEAC (Banque des Etats de l'Afrique Centrale)</v>
          </cell>
        </row>
        <row r="58">
          <cell r="A58" t="str">
            <v>BELARUS</v>
          </cell>
        </row>
        <row r="59">
          <cell r="A59" t="str">
            <v>BELGIUM</v>
          </cell>
        </row>
        <row r="60">
          <cell r="A60" t="str">
            <v>BELIZE</v>
          </cell>
        </row>
        <row r="61">
          <cell r="A61" t="str">
            <v>BENIN</v>
          </cell>
        </row>
        <row r="62">
          <cell r="A62" t="str">
            <v>BERMUDA</v>
          </cell>
        </row>
        <row r="63">
          <cell r="A63" t="str">
            <v>BHUTAN</v>
          </cell>
        </row>
        <row r="64">
          <cell r="A64" t="str">
            <v>BIS (Bank for International Settlements)</v>
          </cell>
        </row>
        <row r="65">
          <cell r="A65" t="str">
            <v>Black Sea Trade and Development Banks</v>
          </cell>
        </row>
        <row r="66">
          <cell r="A66" t="str">
            <v>BLADEX (Banco Latino Americano De Comercio Exterior)</v>
          </cell>
        </row>
        <row r="67">
          <cell r="A67" t="str">
            <v>BOLIVIA, PLURINATIONAL STATE OF</v>
          </cell>
        </row>
        <row r="68">
          <cell r="A68" t="str">
            <v>BONAIRE, SINT EUSTATIUS AND SABA</v>
          </cell>
        </row>
        <row r="69">
          <cell r="A69" t="str">
            <v>BOSNIA AND HERZEGOVINA</v>
          </cell>
        </row>
        <row r="70">
          <cell r="A70" t="str">
            <v>BOTSWANA</v>
          </cell>
        </row>
        <row r="71">
          <cell r="A71" t="str">
            <v>BOUVET ISLAND</v>
          </cell>
        </row>
        <row r="72">
          <cell r="A72" t="str">
            <v>BRAZIL</v>
          </cell>
        </row>
        <row r="73">
          <cell r="A73" t="str">
            <v>BRITISH INDIAN OCEAN TERRITORY</v>
          </cell>
        </row>
        <row r="74">
          <cell r="A74" t="str">
            <v>BRUNEI DARUSSALAM</v>
          </cell>
        </row>
        <row r="75">
          <cell r="A75" t="str">
            <v>BULGARIA</v>
          </cell>
        </row>
        <row r="76">
          <cell r="A76" t="str">
            <v>BURKINA FASO</v>
          </cell>
        </row>
        <row r="77">
          <cell r="A77" t="str">
            <v>BURUNDI</v>
          </cell>
        </row>
        <row r="78">
          <cell r="A78" t="str">
            <v>CABEI (Central American Bank for Economic Integration)</v>
          </cell>
        </row>
        <row r="79">
          <cell r="A79" t="str">
            <v>CAMBODIA</v>
          </cell>
        </row>
        <row r="80">
          <cell r="A80" t="str">
            <v>CAMEROON</v>
          </cell>
        </row>
        <row r="81">
          <cell r="A81" t="str">
            <v>CANADA</v>
          </cell>
        </row>
        <row r="82">
          <cell r="A82" t="str">
            <v>CAPE VERDE</v>
          </cell>
        </row>
        <row r="83">
          <cell r="A83" t="str">
            <v>CASDB (Central African States Development Bank)</v>
          </cell>
        </row>
        <row r="84">
          <cell r="A84" t="str">
            <v>CAYMAN ISLANDS</v>
          </cell>
        </row>
        <row r="85">
          <cell r="A85" t="str">
            <v>CDB (Caribbean Development Bank)</v>
          </cell>
        </row>
        <row r="86">
          <cell r="A86" t="str">
            <v>CEB (Council of Europe Development Bank)</v>
          </cell>
        </row>
        <row r="87">
          <cell r="A87" t="str">
            <v>CEMAC (Communauté Économique et Monétaire de l'Afrique Centrale)</v>
          </cell>
        </row>
        <row r="88">
          <cell r="A88" t="str">
            <v>CENTRAL AFRICAN REPUBLIC</v>
          </cell>
        </row>
        <row r="89">
          <cell r="A89" t="str">
            <v>CERN (European Organisation for Nuclear Research)</v>
          </cell>
        </row>
        <row r="90">
          <cell r="A90" t="str">
            <v>CHAD</v>
          </cell>
        </row>
        <row r="91">
          <cell r="A91" t="str">
            <v>CHILE</v>
          </cell>
        </row>
        <row r="92">
          <cell r="A92" t="str">
            <v>CHINA</v>
          </cell>
        </row>
        <row r="93">
          <cell r="A93" t="str">
            <v>CHRISTMAS ISLAND</v>
          </cell>
        </row>
        <row r="94">
          <cell r="A94" t="str">
            <v>COCOS (KEELING) ISLANDS</v>
          </cell>
        </row>
        <row r="95">
          <cell r="A95" t="str">
            <v>COLOMBIA</v>
          </cell>
        </row>
        <row r="96">
          <cell r="A96" t="str">
            <v>Committee of the Regions</v>
          </cell>
        </row>
        <row r="97">
          <cell r="A97" t="str">
            <v>COMOROS</v>
          </cell>
        </row>
        <row r="98">
          <cell r="A98" t="str">
            <v>CONGO</v>
          </cell>
        </row>
        <row r="99">
          <cell r="A99" t="str">
            <v>CONGO, THE DEMOCRATIC REPUBLIC OF THE</v>
          </cell>
        </row>
        <row r="100">
          <cell r="A100" t="str">
            <v>COOK ISLANDS</v>
          </cell>
        </row>
        <row r="101">
          <cell r="A101" t="str">
            <v>COSTA RICA</v>
          </cell>
        </row>
        <row r="102">
          <cell r="A102" t="str">
            <v>CÔTE D'IVOIRE</v>
          </cell>
        </row>
        <row r="103">
          <cell r="A103" t="str">
            <v>Council of Europe</v>
          </cell>
        </row>
        <row r="104">
          <cell r="A104" t="str">
            <v>Council of the European Union</v>
          </cell>
        </row>
        <row r="105">
          <cell r="A105" t="str">
            <v>Court of Auditors</v>
          </cell>
        </row>
        <row r="106">
          <cell r="A106" t="str">
            <v>Court of Justice</v>
          </cell>
        </row>
        <row r="107">
          <cell r="A107" t="str">
            <v>CROATIA</v>
          </cell>
        </row>
        <row r="108">
          <cell r="A108" t="str">
            <v>CUBA</v>
          </cell>
        </row>
        <row r="109">
          <cell r="A109" t="str">
            <v>CURAÇAO</v>
          </cell>
        </row>
        <row r="110">
          <cell r="A110" t="str">
            <v>CYPRUS</v>
          </cell>
        </row>
        <row r="111">
          <cell r="A111" t="str">
            <v>CZECH REPUBLIC</v>
          </cell>
        </row>
        <row r="112">
          <cell r="A112" t="str">
            <v>DENMARK</v>
          </cell>
        </row>
        <row r="113">
          <cell r="A113" t="str">
            <v>DJIBOUTI</v>
          </cell>
        </row>
        <row r="114">
          <cell r="A114" t="str">
            <v>DOMINICA</v>
          </cell>
        </row>
        <row r="115">
          <cell r="A115" t="str">
            <v>DOMINICAN REPUBLIC</v>
          </cell>
        </row>
        <row r="116">
          <cell r="A116" t="str">
            <v>EBRD (European Bank for Reconstruction and Development)</v>
          </cell>
        </row>
        <row r="117">
          <cell r="A117" t="str">
            <v>EBU/UER (European Broadcasting Union/Union européenne de radio-télévision)</v>
          </cell>
        </row>
        <row r="118">
          <cell r="A118" t="str">
            <v>EC (European Commission)</v>
          </cell>
        </row>
        <row r="119">
          <cell r="A119" t="str">
            <v>ECB (European Central Bank)</v>
          </cell>
        </row>
        <row r="120">
          <cell r="A120" t="str">
            <v>ECCB (Eastern Caribbean Central Bank)</v>
          </cell>
        </row>
        <row r="121">
          <cell r="A121" t="str">
            <v>ECCU (Eastern Caribbean Currency Union)</v>
          </cell>
        </row>
        <row r="122">
          <cell r="A122" t="str">
            <v>ECMWF (European Centre for Medium-Range Weather Forecasts)</v>
          </cell>
        </row>
        <row r="123">
          <cell r="A123" t="str">
            <v>Economic and Social Committee</v>
          </cell>
        </row>
        <row r="124">
          <cell r="A124" t="str">
            <v>ECSC (European Coal and Steel Community)</v>
          </cell>
        </row>
        <row r="125">
          <cell r="A125" t="str">
            <v>ECUADOR</v>
          </cell>
        </row>
        <row r="126">
          <cell r="A126" t="str">
            <v>EDB (Eurasian Development Bank)</v>
          </cell>
        </row>
        <row r="127">
          <cell r="A127" t="str">
            <v>EDF (European Development Fund)</v>
          </cell>
        </row>
        <row r="128">
          <cell r="A128" t="str">
            <v>EGYPT</v>
          </cell>
        </row>
        <row r="129">
          <cell r="A129" t="str">
            <v>EIB (European Investment Bank)</v>
          </cell>
        </row>
        <row r="130">
          <cell r="A130" t="str">
            <v>EIF (European Investment Fund)</v>
          </cell>
        </row>
        <row r="131">
          <cell r="A131" t="str">
            <v>EL SALVADOR</v>
          </cell>
        </row>
        <row r="132">
          <cell r="A132" t="str">
            <v>EMBL (European Molecular Biology Laboratory)</v>
          </cell>
        </row>
        <row r="133">
          <cell r="A133" t="str">
            <v>EMS (European Monetary System)</v>
          </cell>
        </row>
        <row r="134">
          <cell r="A134" t="str">
            <v>EPO (European Patent Office)</v>
          </cell>
        </row>
        <row r="135">
          <cell r="A135" t="str">
            <v>EQUATORIAL GUINEA</v>
          </cell>
        </row>
        <row r="136">
          <cell r="A136" t="str">
            <v>ERITREA</v>
          </cell>
        </row>
        <row r="137">
          <cell r="A137" t="str">
            <v>ESA (European Space Agency)</v>
          </cell>
        </row>
        <row r="138">
          <cell r="A138" t="str">
            <v>ESM (European Stability Mechanism)</v>
          </cell>
        </row>
        <row r="139">
          <cell r="A139" t="str">
            <v>ESO (European Southern Observatory)</v>
          </cell>
        </row>
        <row r="140">
          <cell r="A140" t="str">
            <v>ESTONIA</v>
          </cell>
        </row>
        <row r="141">
          <cell r="A141" t="str">
            <v>ETHIOPIA</v>
          </cell>
        </row>
        <row r="142">
          <cell r="A142" t="str">
            <v>EU-Africa Infrastructure Trust Fund</v>
          </cell>
        </row>
        <row r="143">
          <cell r="A143" t="str">
            <v>EUMETSAT (European Organisation for the Exploitation of Meteorological Satellites)</v>
          </cell>
        </row>
        <row r="144">
          <cell r="A144" t="str">
            <v>EURATOM</v>
          </cell>
        </row>
        <row r="145">
          <cell r="A145" t="str">
            <v>EUROCONTROL (European Organisation for the Safety of Air Navigation)</v>
          </cell>
        </row>
        <row r="146">
          <cell r="A146" t="str">
            <v>EUROFIMA (European Company for the Financing of Railroad Rolling Stock)</v>
          </cell>
        </row>
        <row r="147">
          <cell r="A147" t="str">
            <v>European Council</v>
          </cell>
        </row>
        <row r="148">
          <cell r="A148" t="str">
            <v>European Financial Stability Facility (EFSF)</v>
          </cell>
        </row>
        <row r="149">
          <cell r="A149" t="str">
            <v>European Parliament</v>
          </cell>
        </row>
        <row r="150">
          <cell r="A150" t="str">
            <v>EUTELSAT (European Telecommunications Satellite Organisation)</v>
          </cell>
        </row>
        <row r="151">
          <cell r="A151" t="str">
            <v>FALKLAND ISLANDS (MALVINAS)</v>
          </cell>
        </row>
        <row r="152">
          <cell r="A152" t="str">
            <v>FAO (Food and Agriculture Organisation)</v>
          </cell>
        </row>
        <row r="153">
          <cell r="A153" t="str">
            <v>FAROE ISLANDS</v>
          </cell>
        </row>
        <row r="154">
          <cell r="A154" t="str">
            <v>FEMIP (Facility for Euro-Mediterranean Investment and Partnership)</v>
          </cell>
        </row>
        <row r="155">
          <cell r="A155" t="str">
            <v>FIJI</v>
          </cell>
        </row>
        <row r="156">
          <cell r="A156" t="str">
            <v>FINLAND</v>
          </cell>
        </row>
        <row r="157">
          <cell r="A157" t="str">
            <v>FLAR (Fondo Latino Americano de Reservas)</v>
          </cell>
        </row>
        <row r="158">
          <cell r="A158" t="str">
            <v>Fonds Belgo-Congolais d'Amortissement et de Gestion</v>
          </cell>
        </row>
        <row r="159">
          <cell r="A159" t="str">
            <v>Fonds spécial unifié de développement</v>
          </cell>
        </row>
        <row r="160">
          <cell r="A160" t="str">
            <v>FRANCE</v>
          </cell>
        </row>
        <row r="161">
          <cell r="A161" t="str">
            <v>FRENCH GUIANA</v>
          </cell>
        </row>
        <row r="162">
          <cell r="A162" t="str">
            <v>FRENCH POLYNESIA</v>
          </cell>
        </row>
        <row r="163">
          <cell r="A163" t="str">
            <v>FRENCH SOUTHERN TERRITORIES</v>
          </cell>
        </row>
        <row r="164">
          <cell r="A164" t="str">
            <v>GABON</v>
          </cell>
        </row>
        <row r="165">
          <cell r="A165" t="str">
            <v>GAMBIA</v>
          </cell>
        </row>
        <row r="166">
          <cell r="A166" t="str">
            <v>GEORGIA</v>
          </cell>
        </row>
        <row r="167">
          <cell r="A167" t="str">
            <v>GERMANY</v>
          </cell>
        </row>
        <row r="168">
          <cell r="A168" t="str">
            <v>GHANA</v>
          </cell>
        </row>
        <row r="169">
          <cell r="A169" t="str">
            <v>GIBRALTAR</v>
          </cell>
        </row>
        <row r="170">
          <cell r="A170" t="str">
            <v>GREECE</v>
          </cell>
        </row>
        <row r="171">
          <cell r="A171" t="str">
            <v>GREENLAND</v>
          </cell>
        </row>
        <row r="172">
          <cell r="A172" t="str">
            <v>GRENADA</v>
          </cell>
        </row>
        <row r="173">
          <cell r="A173" t="str">
            <v>GUADELOUPE</v>
          </cell>
        </row>
        <row r="174">
          <cell r="A174" t="str">
            <v>GUAM</v>
          </cell>
        </row>
        <row r="175">
          <cell r="A175" t="str">
            <v>GUATEMALA</v>
          </cell>
        </row>
        <row r="176">
          <cell r="A176" t="str">
            <v>GUERNSEY</v>
          </cell>
        </row>
        <row r="177">
          <cell r="A177" t="str">
            <v>GUINEA</v>
          </cell>
        </row>
        <row r="178">
          <cell r="A178" t="str">
            <v>GUINEA-BISSAU</v>
          </cell>
        </row>
        <row r="179">
          <cell r="A179" t="str">
            <v>GUYANA</v>
          </cell>
        </row>
        <row r="180">
          <cell r="A180" t="str">
            <v>HAITI</v>
          </cell>
        </row>
        <row r="181">
          <cell r="A181" t="str">
            <v>HEARD ISLAND AND MCDONALD ISLANDS</v>
          </cell>
        </row>
        <row r="182">
          <cell r="A182" t="str">
            <v>HOLY SEE (VATICAN CITY STATE)</v>
          </cell>
        </row>
        <row r="183">
          <cell r="A183" t="str">
            <v>HONDURAS</v>
          </cell>
        </row>
        <row r="184">
          <cell r="A184" t="str">
            <v>HONG KONG</v>
          </cell>
        </row>
        <row r="185">
          <cell r="A185" t="str">
            <v>HUNGARY</v>
          </cell>
        </row>
        <row r="186">
          <cell r="A186" t="str">
            <v>IADB (Inter-American Development Bank)</v>
          </cell>
        </row>
        <row r="187">
          <cell r="A187" t="str">
            <v>IAEA (International Atomic Energy Agency)</v>
          </cell>
        </row>
        <row r="188">
          <cell r="A188" t="str">
            <v>IBEC (International Bank for Economic Co-operation)</v>
          </cell>
        </row>
        <row r="189">
          <cell r="A189" t="str">
            <v>IBRD (International Bank for Reconstruction and Development)</v>
          </cell>
        </row>
        <row r="190">
          <cell r="A190" t="str">
            <v>ICELAND</v>
          </cell>
        </row>
        <row r="191">
          <cell r="A191" t="str">
            <v>ICRC (International Committee of the Red Cross)</v>
          </cell>
        </row>
        <row r="192">
          <cell r="A192" t="str">
            <v>ICSID (International Centre for Settlement of Investment Disputes)</v>
          </cell>
        </row>
        <row r="193">
          <cell r="A193" t="str">
            <v>IDA (International Development Association)</v>
          </cell>
        </row>
        <row r="194">
          <cell r="A194" t="str">
            <v>IDB (Islamic Development Bank)</v>
          </cell>
        </row>
        <row r="195">
          <cell r="A195" t="str">
            <v>IFAD (International Fund for Agricultural Development)</v>
          </cell>
        </row>
        <row r="196">
          <cell r="A196" t="str">
            <v>IFC (International Finance Corporation)</v>
          </cell>
        </row>
        <row r="197">
          <cell r="A197" t="str">
            <v>IFFIm (International Finance Facility for Immunisation)</v>
          </cell>
        </row>
        <row r="198">
          <cell r="A198" t="str">
            <v>IIB (International Investment Bank)</v>
          </cell>
        </row>
        <row r="199">
          <cell r="A199" t="str">
            <v>IIC (Inter-American Investment Corporation)</v>
          </cell>
        </row>
        <row r="200">
          <cell r="A200" t="str">
            <v>ILO (International Labour Organisation)</v>
          </cell>
        </row>
        <row r="201">
          <cell r="A201" t="str">
            <v>IMF (International Monetary Fund)</v>
          </cell>
        </row>
        <row r="202">
          <cell r="A202" t="str">
            <v>INDIA</v>
          </cell>
        </row>
        <row r="203">
          <cell r="A203" t="str">
            <v>INDONESIA</v>
          </cell>
        </row>
        <row r="204">
          <cell r="A204" t="str">
            <v>INTELSAT (International Telecommunications Satellite Organisation)</v>
          </cell>
        </row>
        <row r="205">
          <cell r="A205" t="str">
            <v>International organisations (as pseudo geographic area)</v>
          </cell>
        </row>
        <row r="206">
          <cell r="A206" t="str">
            <v>International Organisations excluding European Union Institutions</v>
          </cell>
        </row>
        <row r="207">
          <cell r="A207" t="str">
            <v>International organization excluding the BIS and the IMF</v>
          </cell>
        </row>
        <row r="208">
          <cell r="A208" t="str">
            <v>International Union of Credit and Investment Insurers</v>
          </cell>
        </row>
        <row r="209">
          <cell r="A209" t="str">
            <v>IOM (International Organisation for Migration)</v>
          </cell>
        </row>
        <row r="210">
          <cell r="A210" t="str">
            <v>IRAN, ISLAMIC REPUBLIC OF</v>
          </cell>
        </row>
        <row r="211">
          <cell r="A211" t="str">
            <v>IRAQ</v>
          </cell>
        </row>
        <row r="212">
          <cell r="A212" t="str">
            <v>IRELAND</v>
          </cell>
        </row>
        <row r="213">
          <cell r="A213" t="str">
            <v>ISLE OF MAN</v>
          </cell>
        </row>
        <row r="214">
          <cell r="A214" t="str">
            <v>ISRAEL</v>
          </cell>
        </row>
        <row r="215">
          <cell r="A215" t="str">
            <v>ITALY</v>
          </cell>
        </row>
        <row r="216">
          <cell r="A216" t="str">
            <v>ITU (International Telecommunication Union)</v>
          </cell>
        </row>
        <row r="217">
          <cell r="A217" t="str">
            <v>JAMAICA</v>
          </cell>
        </row>
        <row r="218">
          <cell r="A218" t="str">
            <v>JAPAN</v>
          </cell>
        </row>
        <row r="219">
          <cell r="A219" t="str">
            <v>JERSEY</v>
          </cell>
        </row>
        <row r="220">
          <cell r="A220" t="str">
            <v>Joint Committee of the European Supervisory Authorities (ESAs)</v>
          </cell>
        </row>
        <row r="221">
          <cell r="A221" t="str">
            <v>JORDAN</v>
          </cell>
        </row>
        <row r="222">
          <cell r="A222" t="str">
            <v>KAZAKHSTAN</v>
          </cell>
        </row>
        <row r="223">
          <cell r="A223" t="str">
            <v>KENYA</v>
          </cell>
        </row>
        <row r="224">
          <cell r="A224" t="str">
            <v>KIRIBATI</v>
          </cell>
        </row>
        <row r="225">
          <cell r="A225" t="str">
            <v>KOREA, DEMOCRATIC PEOPLE'S REPUBLIC OF</v>
          </cell>
        </row>
        <row r="226">
          <cell r="A226" t="str">
            <v>KOREA, REPUBLIC OF</v>
          </cell>
        </row>
        <row r="227">
          <cell r="A227" t="str">
            <v>KOSOVO</v>
          </cell>
        </row>
        <row r="228">
          <cell r="A228" t="str">
            <v>KUWAIT</v>
          </cell>
        </row>
        <row r="229">
          <cell r="A229" t="str">
            <v>KYRGYZSTAN</v>
          </cell>
        </row>
        <row r="230">
          <cell r="A230" t="str">
            <v>LAO PEOPLE'S DEMOCRATIC REPUBLIC</v>
          </cell>
        </row>
        <row r="231">
          <cell r="A231" t="str">
            <v>LATVIA</v>
          </cell>
        </row>
        <row r="232">
          <cell r="A232" t="str">
            <v>LEBANON</v>
          </cell>
        </row>
        <row r="233">
          <cell r="A233" t="str">
            <v>LESOTHO</v>
          </cell>
        </row>
        <row r="234">
          <cell r="A234" t="str">
            <v>LIBERIA</v>
          </cell>
        </row>
        <row r="235">
          <cell r="A235" t="str">
            <v>LIBYA</v>
          </cell>
        </row>
        <row r="236">
          <cell r="A236" t="str">
            <v>LIECHTENSTEIN</v>
          </cell>
        </row>
        <row r="237">
          <cell r="A237" t="str">
            <v>LITHUANIA</v>
          </cell>
        </row>
        <row r="238">
          <cell r="A238" t="str">
            <v>LUXEMBOURG</v>
          </cell>
        </row>
        <row r="239">
          <cell r="A239" t="str">
            <v>MACAO</v>
          </cell>
        </row>
        <row r="240">
          <cell r="A240" t="str">
            <v>MADAGASCAR</v>
          </cell>
        </row>
        <row r="241">
          <cell r="A241" t="str">
            <v>MALAWI</v>
          </cell>
        </row>
        <row r="242">
          <cell r="A242" t="str">
            <v>MALAYSIA</v>
          </cell>
        </row>
        <row r="243">
          <cell r="A243" t="str">
            <v>MALDIVES</v>
          </cell>
        </row>
        <row r="244">
          <cell r="A244" t="str">
            <v>MALI</v>
          </cell>
        </row>
        <row r="245">
          <cell r="A245" t="str">
            <v>MALTA</v>
          </cell>
        </row>
        <row r="246">
          <cell r="A246" t="str">
            <v>MARSHALL ISLANDS</v>
          </cell>
        </row>
        <row r="247">
          <cell r="A247" t="str">
            <v>MARTINIQUE</v>
          </cell>
        </row>
        <row r="248">
          <cell r="A248" t="str">
            <v>MAURITANIA</v>
          </cell>
        </row>
        <row r="249">
          <cell r="A249" t="str">
            <v>MAURITIUS</v>
          </cell>
        </row>
        <row r="250">
          <cell r="A250" t="str">
            <v>MAYOTTE</v>
          </cell>
        </row>
        <row r="251">
          <cell r="A251" t="str">
            <v>MEXICO</v>
          </cell>
        </row>
        <row r="252">
          <cell r="A252" t="str">
            <v>MICRONESIA, FEDERATED STATES OF</v>
          </cell>
        </row>
        <row r="253">
          <cell r="A253" t="str">
            <v>MIGA (Multilateral Investment Guarantee Agency)</v>
          </cell>
        </row>
        <row r="254">
          <cell r="A254" t="str">
            <v>MOLDOVA, REPUBLIC OF</v>
          </cell>
        </row>
        <row r="255">
          <cell r="A255" t="str">
            <v>MONACO</v>
          </cell>
        </row>
        <row r="256">
          <cell r="A256" t="str">
            <v>MONGOLIA</v>
          </cell>
        </row>
        <row r="257">
          <cell r="A257" t="str">
            <v>MONTENEGRO</v>
          </cell>
        </row>
        <row r="258">
          <cell r="A258" t="str">
            <v>MONTSERRAT</v>
          </cell>
        </row>
        <row r="259">
          <cell r="A259" t="str">
            <v>MOROCCO</v>
          </cell>
        </row>
        <row r="260">
          <cell r="A260" t="str">
            <v>MOZAMBIQUE</v>
          </cell>
        </row>
        <row r="261">
          <cell r="A261" t="str">
            <v>Multilateral Lending Agencies</v>
          </cell>
        </row>
        <row r="262">
          <cell r="A262" t="str">
            <v>MYANMAR</v>
          </cell>
        </row>
        <row r="263">
          <cell r="A263" t="str">
            <v>NAMIBIA</v>
          </cell>
        </row>
        <row r="264">
          <cell r="A264" t="str">
            <v>NATO (North Atlantic Treaty Organisation)</v>
          </cell>
        </row>
        <row r="265">
          <cell r="A265" t="str">
            <v>NAURU</v>
          </cell>
        </row>
        <row r="266">
          <cell r="A266" t="str">
            <v>Neighbourhood Investment Facility</v>
          </cell>
        </row>
        <row r="267">
          <cell r="A267" t="str">
            <v>NEPAL</v>
          </cell>
        </row>
        <row r="268">
          <cell r="A268" t="str">
            <v>NETHERLANDS</v>
          </cell>
        </row>
        <row r="269">
          <cell r="A269" t="str">
            <v>NEW CALEDONIA</v>
          </cell>
        </row>
        <row r="270">
          <cell r="A270" t="str">
            <v>NEW ZEALAND</v>
          </cell>
        </row>
        <row r="271">
          <cell r="A271" t="str">
            <v>NIB (Nordic Investment Bank)</v>
          </cell>
        </row>
        <row r="272">
          <cell r="A272" t="str">
            <v>NICARAGUA</v>
          </cell>
        </row>
        <row r="273">
          <cell r="A273" t="str">
            <v>NIGER</v>
          </cell>
        </row>
        <row r="274">
          <cell r="A274" t="str">
            <v>NIGERIA</v>
          </cell>
        </row>
        <row r="275">
          <cell r="A275" t="str">
            <v>NIUE</v>
          </cell>
        </row>
        <row r="276">
          <cell r="A276" t="str">
            <v>NORFOLK ISLAND</v>
          </cell>
        </row>
        <row r="277">
          <cell r="A277" t="str">
            <v>NORTH MACEDONIA</v>
          </cell>
        </row>
        <row r="278">
          <cell r="A278" t="str">
            <v>NORTHERN MARIANA ISLANDS</v>
          </cell>
        </row>
        <row r="279">
          <cell r="A279" t="str">
            <v>NORWAY</v>
          </cell>
        </row>
        <row r="280">
          <cell r="A280" t="str">
            <v>OECD (Organisation for Economic Co-operation and Development)</v>
          </cell>
        </row>
        <row r="281">
          <cell r="A281" t="str">
            <v>OMAN</v>
          </cell>
        </row>
        <row r="282">
          <cell r="A282" t="str">
            <v>Other Countries</v>
          </cell>
        </row>
        <row r="283">
          <cell r="A283" t="str">
            <v>Other European Union Institutions, Organs and Organisms covered by General budget</v>
          </cell>
        </row>
        <row r="284">
          <cell r="A284" t="str">
            <v>Other International Financial Organisations</v>
          </cell>
        </row>
        <row r="285">
          <cell r="A285" t="str">
            <v>Other International Non-Financial Organisations</v>
          </cell>
        </row>
        <row r="286">
          <cell r="A286" t="str">
            <v>Other International Organisations (financial institutions)</v>
          </cell>
        </row>
        <row r="287">
          <cell r="A287" t="str">
            <v>Other International Organisations (non-financial institutions)</v>
          </cell>
        </row>
        <row r="288">
          <cell r="A288" t="str">
            <v>Other small European Union Institutions (Ombudsman, Data Protection Supervisor etc.)</v>
          </cell>
        </row>
        <row r="289">
          <cell r="A289" t="str">
            <v>Other UN Organisations (includes 1H, 1J-1T)</v>
          </cell>
        </row>
        <row r="290">
          <cell r="A290" t="str">
            <v>PAKISTAN</v>
          </cell>
        </row>
        <row r="291">
          <cell r="A291" t="str">
            <v>PALAU</v>
          </cell>
        </row>
        <row r="292">
          <cell r="A292" t="str">
            <v>PALESTINIAN TERRITORY, OCCUPIED</v>
          </cell>
        </row>
        <row r="293">
          <cell r="A293" t="str">
            <v>PANAMA</v>
          </cell>
        </row>
        <row r="294">
          <cell r="A294" t="str">
            <v>PAPUA NEW GUINEA</v>
          </cell>
        </row>
        <row r="295">
          <cell r="A295" t="str">
            <v>PARAGUAY</v>
          </cell>
        </row>
        <row r="296">
          <cell r="A296" t="str">
            <v>Paris Club Creditor Institutions</v>
          </cell>
        </row>
        <row r="297">
          <cell r="A297" t="str">
            <v>PERU</v>
          </cell>
        </row>
        <row r="298">
          <cell r="A298" t="str">
            <v>PHILIPPINES</v>
          </cell>
        </row>
        <row r="299">
          <cell r="A299" t="str">
            <v>PITCAIRN</v>
          </cell>
        </row>
        <row r="300">
          <cell r="A300" t="str">
            <v>POLAND</v>
          </cell>
        </row>
        <row r="301">
          <cell r="A301" t="str">
            <v>PORTUGAL</v>
          </cell>
        </row>
        <row r="302">
          <cell r="A302" t="str">
            <v>PUERTO RICO</v>
          </cell>
        </row>
        <row r="303">
          <cell r="A303" t="str">
            <v>QATAR</v>
          </cell>
        </row>
        <row r="304">
          <cell r="A304" t="str">
            <v>Rest of UN Organisations n.i.e.</v>
          </cell>
        </row>
        <row r="305">
          <cell r="A305" t="str">
            <v>RÉUNION</v>
          </cell>
        </row>
        <row r="306">
          <cell r="A306" t="str">
            <v>ROMANIA</v>
          </cell>
        </row>
        <row r="307">
          <cell r="A307" t="str">
            <v>RUSSIAN FEDERATION</v>
          </cell>
        </row>
        <row r="308">
          <cell r="A308" t="str">
            <v>RWANDA</v>
          </cell>
        </row>
        <row r="309">
          <cell r="A309" t="str">
            <v>SAINT BARTHÉLEMY</v>
          </cell>
        </row>
        <row r="310">
          <cell r="A310" t="str">
            <v>SAINT HELENA, ASCENSION AND TRISTAN DA CUNHA</v>
          </cell>
        </row>
        <row r="311">
          <cell r="A311" t="str">
            <v>SAINT KITTS AND NEVIS</v>
          </cell>
        </row>
        <row r="312">
          <cell r="A312" t="str">
            <v>SAINT LUCIA</v>
          </cell>
        </row>
        <row r="313">
          <cell r="A313" t="str">
            <v>SAINT MARTIN (FRENCH PART)</v>
          </cell>
        </row>
        <row r="314">
          <cell r="A314" t="str">
            <v>SAINT PIERRE AND MIQUELON</v>
          </cell>
        </row>
        <row r="315">
          <cell r="A315" t="str">
            <v>SAINT VINCENT AND THE GRENADINES</v>
          </cell>
        </row>
        <row r="316">
          <cell r="A316" t="str">
            <v>SAMOA</v>
          </cell>
        </row>
        <row r="317">
          <cell r="A317" t="str">
            <v>SAN MARINO</v>
          </cell>
        </row>
        <row r="318">
          <cell r="A318" t="str">
            <v>SAO TOME AND PRINCIPE</v>
          </cell>
        </row>
        <row r="319">
          <cell r="A319" t="str">
            <v>SAUDI ARABIA</v>
          </cell>
        </row>
        <row r="320">
          <cell r="A320" t="str">
            <v>SENEGAL</v>
          </cell>
        </row>
        <row r="321">
          <cell r="A321" t="str">
            <v>SERBIA</v>
          </cell>
        </row>
        <row r="322">
          <cell r="A322" t="str">
            <v>SEYCHELLES</v>
          </cell>
        </row>
        <row r="323">
          <cell r="A323" t="str">
            <v>SIERRA LEONE</v>
          </cell>
        </row>
        <row r="324">
          <cell r="A324" t="str">
            <v>SINGAPORE</v>
          </cell>
        </row>
        <row r="325">
          <cell r="A325" t="str">
            <v>SINT MAARTEN (DUTCH PART)</v>
          </cell>
        </row>
        <row r="326">
          <cell r="A326" t="str">
            <v>SLOVAKIA</v>
          </cell>
        </row>
        <row r="327">
          <cell r="A327" t="str">
            <v>SLOVENIA</v>
          </cell>
        </row>
        <row r="328">
          <cell r="A328" t="str">
            <v>SOLOMON ISLANDS</v>
          </cell>
        </row>
        <row r="329">
          <cell r="A329" t="str">
            <v>SOMALIA</v>
          </cell>
        </row>
        <row r="330">
          <cell r="A330" t="str">
            <v>SOUTH AFRICA</v>
          </cell>
        </row>
        <row r="331">
          <cell r="A331" t="str">
            <v>SOUTH GEORGIA AND THE SOUTH SANDWICH ISLANDS</v>
          </cell>
        </row>
        <row r="332">
          <cell r="A332" t="str">
            <v>SOUTH SUDAN</v>
          </cell>
        </row>
        <row r="333">
          <cell r="A333" t="str">
            <v>SPAIN</v>
          </cell>
        </row>
        <row r="334">
          <cell r="A334" t="str">
            <v>SRI LANKA</v>
          </cell>
        </row>
        <row r="335">
          <cell r="A335" t="str">
            <v>SUDAN</v>
          </cell>
        </row>
        <row r="336">
          <cell r="A336" t="str">
            <v>SURINAME</v>
          </cell>
        </row>
        <row r="337">
          <cell r="A337" t="str">
            <v>SVALBARD AND JAN MAYEN</v>
          </cell>
        </row>
        <row r="338">
          <cell r="A338" t="str">
            <v>SWAZILAND</v>
          </cell>
        </row>
        <row r="339">
          <cell r="A339" t="str">
            <v>SWEDEN</v>
          </cell>
        </row>
        <row r="340">
          <cell r="A340" t="str">
            <v>SWITZERLAND</v>
          </cell>
        </row>
        <row r="341">
          <cell r="A341" t="str">
            <v>SYRIAN ARAB REPUBLIC</v>
          </cell>
        </row>
        <row r="342">
          <cell r="A342" t="str">
            <v>TAIWAN, PROVINCE OF CHINA</v>
          </cell>
        </row>
        <row r="343">
          <cell r="A343" t="str">
            <v>TAJIKISTAN</v>
          </cell>
        </row>
        <row r="344">
          <cell r="A344" t="str">
            <v>TANZANIA, UNITED REPUBLIC OF</v>
          </cell>
        </row>
        <row r="345">
          <cell r="A345" t="str">
            <v>THAILAND</v>
          </cell>
        </row>
        <row r="346">
          <cell r="A346" t="str">
            <v>TIMOR-LESTE</v>
          </cell>
        </row>
        <row r="347">
          <cell r="A347" t="str">
            <v>TOGO</v>
          </cell>
        </row>
        <row r="348">
          <cell r="A348" t="str">
            <v>TOKELAU</v>
          </cell>
        </row>
        <row r="349">
          <cell r="A349" t="str">
            <v>TONGA</v>
          </cell>
        </row>
        <row r="350">
          <cell r="A350" t="str">
            <v>TRINIDAD AND TOBAGO</v>
          </cell>
        </row>
        <row r="351">
          <cell r="A351" t="str">
            <v>TUNISIA</v>
          </cell>
        </row>
        <row r="352">
          <cell r="A352" t="str">
            <v>TURKEY</v>
          </cell>
        </row>
        <row r="353">
          <cell r="A353" t="str">
            <v>TURKMENISTAN</v>
          </cell>
        </row>
        <row r="354">
          <cell r="A354" t="str">
            <v>TURKS AND CAICOS ISLANDS</v>
          </cell>
        </row>
        <row r="355">
          <cell r="A355" t="str">
            <v>TUVALU</v>
          </cell>
        </row>
        <row r="356">
          <cell r="A356" t="str">
            <v>UGANDA</v>
          </cell>
        </row>
        <row r="357">
          <cell r="A357" t="str">
            <v>UKRAINE</v>
          </cell>
        </row>
        <row r="358">
          <cell r="A358" t="str">
            <v>UNESCO (United Nations Educational, Scientific and Cultural Organisation)</v>
          </cell>
        </row>
        <row r="359">
          <cell r="A359" t="str">
            <v>UNHCR (United Nations High Commissioner for Refugees)</v>
          </cell>
        </row>
        <row r="360">
          <cell r="A360" t="str">
            <v>UNICEF (United Nations Children’s Fund)</v>
          </cell>
        </row>
        <row r="361">
          <cell r="A361" t="str">
            <v>UNITED ARAB EMIRATES</v>
          </cell>
        </row>
        <row r="362">
          <cell r="A362" t="str">
            <v>UNITED KINGDOM</v>
          </cell>
        </row>
        <row r="363">
          <cell r="A363" t="str">
            <v>United Nations organisations</v>
          </cell>
        </row>
        <row r="364">
          <cell r="A364" t="str">
            <v>UNITED STATES</v>
          </cell>
        </row>
        <row r="365">
          <cell r="A365" t="str">
            <v>UNITED STATES MINOR OUTLYING ISLANDS</v>
          </cell>
        </row>
        <row r="366">
          <cell r="A366" t="str">
            <v>UNRWA (United Nations Relief and Works Agency for Palestine)</v>
          </cell>
        </row>
        <row r="367">
          <cell r="A367" t="str">
            <v>URUGUAY</v>
          </cell>
        </row>
        <row r="368">
          <cell r="A368" t="str">
            <v>UZBEKISTAN</v>
          </cell>
        </row>
        <row r="369">
          <cell r="A369" t="str">
            <v>VANUATU</v>
          </cell>
        </row>
        <row r="370">
          <cell r="A370" t="str">
            <v>VENEZUELA, BOLIVARIAN REPUBLIC OF</v>
          </cell>
        </row>
        <row r="371">
          <cell r="A371" t="str">
            <v>VIET NAM</v>
          </cell>
        </row>
        <row r="372">
          <cell r="A372" t="str">
            <v>VIRGIN ISLANDS, BRITISH</v>
          </cell>
        </row>
        <row r="373">
          <cell r="A373" t="str">
            <v>VIRGIN ISLANDS, U.S.</v>
          </cell>
        </row>
        <row r="374">
          <cell r="A374" t="str">
            <v>WAEMU (West African Economic and Monetary Union)</v>
          </cell>
        </row>
        <row r="375">
          <cell r="A375" t="str">
            <v>WALLIS AND FUTUNA</v>
          </cell>
        </row>
        <row r="376">
          <cell r="A376" t="str">
            <v>WESTERN SAHARA</v>
          </cell>
        </row>
        <row r="377">
          <cell r="A377" t="str">
            <v>WHO (World Health Organisation)</v>
          </cell>
        </row>
        <row r="378">
          <cell r="A378" t="str">
            <v>World Bank Group Bank Group</v>
          </cell>
        </row>
        <row r="379">
          <cell r="A379" t="str">
            <v>WTO (World Trade Organisation)</v>
          </cell>
        </row>
        <row r="380">
          <cell r="A380" t="str">
            <v>YEMEN</v>
          </cell>
        </row>
        <row r="381">
          <cell r="A381" t="str">
            <v>ZAMBIA</v>
          </cell>
        </row>
        <row r="382">
          <cell r="A382" t="str">
            <v>ZIMBABWE</v>
          </cell>
        </row>
        <row r="384">
          <cell r="A384" t="str">
            <v>Intra-group</v>
          </cell>
        </row>
        <row r="385">
          <cell r="A385" t="str">
            <v>Private placement</v>
          </cell>
        </row>
        <row r="386">
          <cell r="A386" t="str">
            <v>Public placement</v>
          </cell>
        </row>
        <row r="388">
          <cell r="A388" t="str">
            <v>Investor</v>
          </cell>
        </row>
        <row r="389">
          <cell r="A389" t="str">
            <v>Original Lender</v>
          </cell>
        </row>
        <row r="390">
          <cell r="A390" t="str">
            <v>Originator</v>
          </cell>
        </row>
        <row r="391">
          <cell r="A391" t="str">
            <v>Sponsor</v>
          </cell>
        </row>
        <row r="393">
          <cell r="A393" t="str">
            <v>ABCP programme</v>
          </cell>
        </row>
        <row r="394">
          <cell r="A394" t="str">
            <v>ABCP transaction</v>
          </cell>
        </row>
        <row r="395">
          <cell r="A395" t="str">
            <v>Synthetic transactions</v>
          </cell>
        </row>
        <row r="396">
          <cell r="A396" t="str">
            <v>Traditional transactions</v>
          </cell>
        </row>
        <row r="398">
          <cell r="A398" t="str">
            <v>K - Totally kept</v>
          </cell>
        </row>
        <row r="399">
          <cell r="A399" t="str">
            <v>N - Not applicable</v>
          </cell>
        </row>
        <row r="400">
          <cell r="A400" t="str">
            <v>P - Partially removed</v>
          </cell>
        </row>
        <row r="401">
          <cell r="A401" t="str">
            <v>R - Totally removed</v>
          </cell>
        </row>
        <row r="403">
          <cell r="A403" t="str">
            <v>Banking book</v>
          </cell>
        </row>
        <row r="404">
          <cell r="A404" t="str">
            <v>Neither banking nor trading book</v>
          </cell>
        </row>
        <row r="405">
          <cell r="A405" t="str">
            <v>Not subject to own funds requirements</v>
          </cell>
        </row>
        <row r="406">
          <cell r="A406" t="str">
            <v>Partially in banking and trading book</v>
          </cell>
        </row>
        <row r="407">
          <cell r="A407" t="str">
            <v>Trading book</v>
          </cell>
        </row>
        <row r="409">
          <cell r="A409" t="str">
            <v>Achieved SRT under Articles 244 (2) (a) or 245 (2) (a) of CRR</v>
          </cell>
        </row>
        <row r="410">
          <cell r="A410" t="str">
            <v>Achieved SRT under Articles 244 (2) (b) or 245 (2) (b) of CRR</v>
          </cell>
        </row>
        <row r="411">
          <cell r="A411" t="str">
            <v>Achieved SRT under Articles 244 (3) (a) or 245 (3) (a) of CRR</v>
          </cell>
        </row>
        <row r="412">
          <cell r="A412" t="str">
            <v>Applying a 1250% RW or deducting retained positions according to Articles 244 (1) (b) or 245 (1) (b) of CRR</v>
          </cell>
        </row>
        <row r="413">
          <cell r="A413" t="str">
            <v>Not applied for SRT and the firm risk weights its securitised exposures</v>
          </cell>
        </row>
        <row r="415">
          <cell r="A415" t="str">
            <v>Re-securitisation</v>
          </cell>
        </row>
        <row r="416">
          <cell r="A416" t="str">
            <v>Securitisation</v>
          </cell>
        </row>
        <row r="418">
          <cell r="A418" t="str">
            <v>A - Vertical slice (securitisation positions)</v>
          </cell>
        </row>
        <row r="419">
          <cell r="A419" t="str">
            <v>A* - Vertical slice (securitised exposures)</v>
          </cell>
        </row>
        <row r="420">
          <cell r="A420" t="str">
            <v>B - Revolving exposures</v>
          </cell>
        </row>
        <row r="421">
          <cell r="A421" t="str">
            <v>C - On-balance sheet</v>
          </cell>
        </row>
        <row r="422">
          <cell r="A422" t="str">
            <v>D - First loss</v>
          </cell>
        </row>
        <row r="423">
          <cell r="A423" t="str">
            <v>E - Exempted</v>
          </cell>
        </row>
        <row r="424">
          <cell r="A424" t="str">
            <v>N - Not applicable</v>
          </cell>
        </row>
        <row r="425">
          <cell r="A425" t="str">
            <v>U - In breach or unknown</v>
          </cell>
        </row>
        <row r="427">
          <cell r="A427" t="str">
            <v>Commercial mortgages</v>
          </cell>
        </row>
        <row r="428">
          <cell r="A428" t="str">
            <v>Consumer loans</v>
          </cell>
        </row>
        <row r="429">
          <cell r="A429" t="str">
            <v>Covered Bonds</v>
          </cell>
        </row>
        <row r="430">
          <cell r="A430" t="str">
            <v>Credit card receivables</v>
          </cell>
        </row>
        <row r="431">
          <cell r="A431" t="str">
            <v>Leasing</v>
          </cell>
        </row>
        <row r="432">
          <cell r="A432" t="str">
            <v>Liabilities</v>
          </cell>
        </row>
        <row r="433">
          <cell r="A433" t="str">
            <v>Loans to corporates</v>
          </cell>
        </row>
        <row r="434">
          <cell r="A434" t="str">
            <v>Loans to corporates or SMEs</v>
          </cell>
        </row>
        <row r="435">
          <cell r="A435" t="str">
            <v>Loans to SMEs (treated as corporates)</v>
          </cell>
        </row>
        <row r="436">
          <cell r="A436" t="str">
            <v>Loans to SMEs (treated as retail)</v>
          </cell>
        </row>
        <row r="437">
          <cell r="A437" t="str">
            <v>Other assets</v>
          </cell>
        </row>
        <row r="438">
          <cell r="A438" t="str">
            <v>Other liabilities</v>
          </cell>
        </row>
        <row r="439">
          <cell r="A439" t="str">
            <v>Other retail exposures</v>
          </cell>
        </row>
        <row r="440">
          <cell r="A440" t="str">
            <v>Other wholesale exposures</v>
          </cell>
        </row>
        <row r="441">
          <cell r="A441" t="str">
            <v>Residential mortgages</v>
          </cell>
        </row>
        <row r="442">
          <cell r="A442" t="str">
            <v>Retail</v>
          </cell>
        </row>
        <row r="443">
          <cell r="A443" t="str">
            <v>Trade receivables</v>
          </cell>
        </row>
        <row r="444">
          <cell r="A444" t="str">
            <v>Wholesale</v>
          </cell>
        </row>
        <row r="446">
          <cell r="A446" t="str">
            <v>CQS 1.Long term</v>
          </cell>
        </row>
        <row r="447">
          <cell r="A447" t="str">
            <v>CQS 1.Short term</v>
          </cell>
        </row>
        <row r="448">
          <cell r="A448" t="str">
            <v>CQS 10.Long term</v>
          </cell>
        </row>
        <row r="449">
          <cell r="A449" t="str">
            <v>CQS 10.Short term</v>
          </cell>
        </row>
        <row r="450">
          <cell r="A450" t="str">
            <v>CQS 11.Long term</v>
          </cell>
        </row>
        <row r="451">
          <cell r="A451" t="str">
            <v>CQS 11.Short term</v>
          </cell>
        </row>
        <row r="452">
          <cell r="A452" t="str">
            <v>CQS 12.Long term</v>
          </cell>
        </row>
        <row r="453">
          <cell r="A453" t="str">
            <v>CQS 12.Short term</v>
          </cell>
        </row>
        <row r="454">
          <cell r="A454" t="str">
            <v>CQS 13.Long term</v>
          </cell>
        </row>
        <row r="455">
          <cell r="A455" t="str">
            <v>CQS 13.Short term</v>
          </cell>
        </row>
        <row r="456">
          <cell r="A456" t="str">
            <v>CQS 14.Long term</v>
          </cell>
        </row>
        <row r="457">
          <cell r="A457" t="str">
            <v>CQS 14.Short term</v>
          </cell>
        </row>
        <row r="458">
          <cell r="A458" t="str">
            <v>CQS 15.Long term</v>
          </cell>
        </row>
        <row r="459">
          <cell r="A459" t="str">
            <v>CQS 15.Short term</v>
          </cell>
        </row>
        <row r="460">
          <cell r="A460" t="str">
            <v>CQS 16.Long term</v>
          </cell>
        </row>
        <row r="461">
          <cell r="A461" t="str">
            <v>CQS 16.Short term</v>
          </cell>
        </row>
        <row r="462">
          <cell r="A462" t="str">
            <v>CQS 17.Long term</v>
          </cell>
        </row>
        <row r="463">
          <cell r="A463" t="str">
            <v>CQS 17.Short term</v>
          </cell>
        </row>
        <row r="464">
          <cell r="A464" t="str">
            <v>CQS 2.Long term</v>
          </cell>
        </row>
        <row r="465">
          <cell r="A465" t="str">
            <v>CQS 2.Short term</v>
          </cell>
        </row>
        <row r="466">
          <cell r="A466" t="str">
            <v>CQS 3.Long term</v>
          </cell>
        </row>
        <row r="467">
          <cell r="A467" t="str">
            <v>CQS 3.Short term</v>
          </cell>
        </row>
        <row r="468">
          <cell r="A468" t="str">
            <v>CQS 4.Long term</v>
          </cell>
        </row>
        <row r="469">
          <cell r="A469" t="str">
            <v>CQS 4.Short term</v>
          </cell>
        </row>
        <row r="470">
          <cell r="A470" t="str">
            <v>CQS 5.Long term</v>
          </cell>
        </row>
        <row r="471">
          <cell r="A471" t="str">
            <v>CQS 5.Short term</v>
          </cell>
        </row>
        <row r="472">
          <cell r="A472" t="str">
            <v>CQS 6.Long term</v>
          </cell>
        </row>
        <row r="473">
          <cell r="A473" t="str">
            <v>CQS 6.Short term</v>
          </cell>
        </row>
        <row r="474">
          <cell r="A474" t="str">
            <v>CQS 7.Long term</v>
          </cell>
        </row>
        <row r="475">
          <cell r="A475" t="str">
            <v>CQS 7.Short term</v>
          </cell>
        </row>
        <row r="476">
          <cell r="A476" t="str">
            <v>CQS 8.Long term</v>
          </cell>
        </row>
        <row r="477">
          <cell r="A477" t="str">
            <v>CQS 8.Short term</v>
          </cell>
        </row>
        <row r="478">
          <cell r="A478" t="str">
            <v>CQS 9.Long term</v>
          </cell>
        </row>
        <row r="479">
          <cell r="A479" t="str">
            <v>CQS 9.Short term</v>
          </cell>
        </row>
        <row r="480">
          <cell r="A480" t="str">
            <v>Other CQS than CQS1-CQS17.Long term</v>
          </cell>
        </row>
        <row r="481">
          <cell r="A481" t="str">
            <v>Other CQS than CQS1-CQS3.Short term</v>
          </cell>
        </row>
        <row r="483">
          <cell r="A483" t="str">
            <v>Clean-up call option meeting the requirements of Article 244(4)(g) of the CRR</v>
          </cell>
        </row>
        <row r="484">
          <cell r="A484" t="str">
            <v>Other clean-up call option</v>
          </cell>
        </row>
        <row r="485">
          <cell r="A485" t="str">
            <v>Other type of call option</v>
          </cell>
        </row>
        <row r="487">
          <cell r="A487" t="str">
            <v>CTP</v>
          </cell>
        </row>
        <row r="488">
          <cell r="A488" t="str">
            <v>Non-CTP</v>
          </cell>
        </row>
        <row r="490">
          <cell r="A490" t="str">
            <v>Business disruption and system failures</v>
          </cell>
        </row>
        <row r="491">
          <cell r="A491" t="str">
            <v>Clients, products &amp; business practices</v>
          </cell>
        </row>
        <row r="492">
          <cell r="A492" t="str">
            <v>Damage to physical assets</v>
          </cell>
        </row>
        <row r="493">
          <cell r="A493" t="str">
            <v>Employment practices and workplace safety</v>
          </cell>
        </row>
        <row r="494">
          <cell r="A494" t="str">
            <v>Execution, delivery &amp; process management</v>
          </cell>
        </row>
        <row r="495">
          <cell r="A495" t="str">
            <v>External fraud</v>
          </cell>
        </row>
        <row r="496">
          <cell r="A496" t="str">
            <v>Internal fraud</v>
          </cell>
        </row>
        <row r="498">
          <cell r="A498" t="str">
            <v>LEI code type</v>
          </cell>
        </row>
        <row r="499">
          <cell r="A499" t="str">
            <v>National code type</v>
          </cell>
        </row>
        <row r="501">
          <cell r="A501" t="str">
            <v>CO - Commodities</v>
          </cell>
        </row>
        <row r="502">
          <cell r="A502" t="str">
            <v>CR - Credit</v>
          </cell>
        </row>
        <row r="503">
          <cell r="A503" t="str">
            <v>EQ - Equities</v>
          </cell>
        </row>
        <row r="504">
          <cell r="A504" t="str">
            <v>FX - Foreign exchange</v>
          </cell>
        </row>
        <row r="505">
          <cell r="A505" t="str">
            <v>IR - Interest rates</v>
          </cell>
        </row>
        <row r="507">
          <cell r="A507" t="str">
            <v>100+</v>
          </cell>
        </row>
        <row r="508">
          <cell r="A508">
            <v>44202</v>
          </cell>
        </row>
        <row r="509">
          <cell r="A509" t="str">
            <v>24-100</v>
          </cell>
        </row>
        <row r="510">
          <cell r="A510">
            <v>44371</v>
          </cell>
        </row>
        <row r="511">
          <cell r="A511" t="str">
            <v>None</v>
          </cell>
        </row>
        <row r="513">
          <cell r="A513" t="str">
            <v>Internal model method</v>
          </cell>
        </row>
        <row r="514">
          <cell r="A514" t="str">
            <v>Original Exposure Method</v>
          </cell>
        </row>
        <row r="515">
          <cell r="A515" t="str">
            <v>SA-CCR</v>
          </cell>
        </row>
        <row r="516">
          <cell r="A516" t="str">
            <v>Simplified SA-CCR</v>
          </cell>
        </row>
        <row r="518">
          <cell r="A518" t="str">
            <v>Afghani</v>
          </cell>
        </row>
        <row r="519">
          <cell r="A519" t="str">
            <v>Algerian Dinar</v>
          </cell>
        </row>
        <row r="520">
          <cell r="A520" t="str">
            <v>Argentine Peso</v>
          </cell>
        </row>
        <row r="521">
          <cell r="A521" t="str">
            <v>Armenian Dram</v>
          </cell>
        </row>
        <row r="522">
          <cell r="A522" t="str">
            <v>Aruban Florin</v>
          </cell>
        </row>
        <row r="523">
          <cell r="A523" t="str">
            <v>Australian Dollar</v>
          </cell>
        </row>
        <row r="524">
          <cell r="A524" t="str">
            <v>Azerbaijanian Manat</v>
          </cell>
        </row>
        <row r="525">
          <cell r="A525" t="str">
            <v>Bahamian Dollar</v>
          </cell>
        </row>
        <row r="526">
          <cell r="A526" t="str">
            <v>Bahraini Dinar</v>
          </cell>
        </row>
        <row r="527">
          <cell r="A527" t="str">
            <v>Baht</v>
          </cell>
        </row>
        <row r="528">
          <cell r="A528" t="str">
            <v>Balboa</v>
          </cell>
        </row>
        <row r="529">
          <cell r="A529" t="str">
            <v>Barbados Dollar</v>
          </cell>
        </row>
        <row r="530">
          <cell r="A530" t="str">
            <v>Belarussian Ruble (2000 Series)</v>
          </cell>
        </row>
        <row r="531">
          <cell r="A531" t="str">
            <v>Belize Dollar</v>
          </cell>
        </row>
        <row r="532">
          <cell r="A532" t="str">
            <v>Bermudian Dollar</v>
          </cell>
        </row>
        <row r="533">
          <cell r="A533" t="str">
            <v>Bolivar</v>
          </cell>
        </row>
        <row r="534">
          <cell r="A534" t="str">
            <v>Boliviano</v>
          </cell>
        </row>
        <row r="535">
          <cell r="A535" t="str">
            <v>Brazilian Real</v>
          </cell>
        </row>
        <row r="536">
          <cell r="A536" t="str">
            <v>Brunei Dollar</v>
          </cell>
        </row>
        <row r="537">
          <cell r="A537" t="str">
            <v>Bulgarian Lev</v>
          </cell>
        </row>
        <row r="538">
          <cell r="A538" t="str">
            <v>Burundi Franc</v>
          </cell>
        </row>
        <row r="539">
          <cell r="A539" t="str">
            <v>Canadian Dollar</v>
          </cell>
        </row>
        <row r="540">
          <cell r="A540" t="str">
            <v>Cape Verde Escudo</v>
          </cell>
        </row>
        <row r="541">
          <cell r="A541" t="str">
            <v>Cayman Islands Dollar</v>
          </cell>
        </row>
        <row r="542">
          <cell r="A542" t="str">
            <v>Chilean Peso</v>
          </cell>
        </row>
        <row r="543">
          <cell r="A543" t="str">
            <v>Colombian Peso</v>
          </cell>
        </row>
        <row r="544">
          <cell r="A544" t="str">
            <v>Comoro Franc</v>
          </cell>
        </row>
        <row r="545">
          <cell r="A545" t="str">
            <v>Congolese Franc</v>
          </cell>
        </row>
        <row r="546">
          <cell r="A546" t="str">
            <v>Convertible Mark</v>
          </cell>
        </row>
        <row r="547">
          <cell r="A547" t="str">
            <v>Cordoba Oro</v>
          </cell>
        </row>
        <row r="548">
          <cell r="A548" t="str">
            <v>Costa Rican Colon</v>
          </cell>
        </row>
        <row r="549">
          <cell r="A549" t="str">
            <v>Croatian Kuna</v>
          </cell>
        </row>
        <row r="550">
          <cell r="A550" t="str">
            <v>Cuban Peso</v>
          </cell>
        </row>
        <row r="551">
          <cell r="A551" t="str">
            <v>Czech Koruna</v>
          </cell>
        </row>
        <row r="552">
          <cell r="A552" t="str">
            <v>Dalasi</v>
          </cell>
        </row>
        <row r="553">
          <cell r="A553" t="str">
            <v>Danish Krone</v>
          </cell>
        </row>
        <row r="554">
          <cell r="A554" t="str">
            <v>Denar</v>
          </cell>
        </row>
        <row r="555">
          <cell r="A555" t="str">
            <v>Djibouti Franc</v>
          </cell>
        </row>
        <row r="556">
          <cell r="A556" t="str">
            <v>Dobra</v>
          </cell>
        </row>
        <row r="557">
          <cell r="A557" t="str">
            <v>Dominican Peso</v>
          </cell>
        </row>
        <row r="558">
          <cell r="A558" t="str">
            <v>Dong</v>
          </cell>
        </row>
        <row r="559">
          <cell r="A559" t="str">
            <v>East Caribbean Dollar</v>
          </cell>
        </row>
        <row r="560">
          <cell r="A560" t="str">
            <v>Egyptian Pound</v>
          </cell>
        </row>
        <row r="561">
          <cell r="A561" t="str">
            <v>El Salvador Colon</v>
          </cell>
        </row>
        <row r="562">
          <cell r="A562" t="str">
            <v>Ethiopian Birr</v>
          </cell>
        </row>
        <row r="563">
          <cell r="A563" t="str">
            <v>Euro</v>
          </cell>
        </row>
        <row r="564">
          <cell r="A564" t="str">
            <v>Falkland Islands Pound</v>
          </cell>
        </row>
        <row r="565">
          <cell r="A565" t="str">
            <v>Fiji Dollar</v>
          </cell>
        </row>
        <row r="566">
          <cell r="A566" t="str">
            <v>Forint</v>
          </cell>
        </row>
        <row r="567">
          <cell r="A567" t="str">
            <v>Ghana Cedi</v>
          </cell>
        </row>
        <row r="568">
          <cell r="A568" t="str">
            <v>Gibraltar Pound</v>
          </cell>
        </row>
        <row r="569">
          <cell r="A569" t="str">
            <v>Gourde</v>
          </cell>
        </row>
        <row r="570">
          <cell r="A570" t="str">
            <v>Guarani</v>
          </cell>
        </row>
        <row r="571">
          <cell r="A571" t="str">
            <v>Guinea Franc</v>
          </cell>
        </row>
        <row r="572">
          <cell r="A572" t="str">
            <v>Guyana Dollar</v>
          </cell>
        </row>
        <row r="573">
          <cell r="A573" t="str">
            <v>Hong Kong Dollar</v>
          </cell>
        </row>
        <row r="574">
          <cell r="A574" t="str">
            <v>Hryvnia</v>
          </cell>
        </row>
        <row r="575">
          <cell r="A575" t="str">
            <v>Iceland Krona</v>
          </cell>
        </row>
        <row r="576">
          <cell r="A576" t="str">
            <v>Indian Rupee</v>
          </cell>
        </row>
        <row r="577">
          <cell r="A577" t="str">
            <v>Iranian Rial</v>
          </cell>
        </row>
        <row r="578">
          <cell r="A578" t="str">
            <v>Iraqi Dinar</v>
          </cell>
        </row>
        <row r="579">
          <cell r="A579" t="str">
            <v>Jamaican Dollar</v>
          </cell>
        </row>
        <row r="580">
          <cell r="A580" t="str">
            <v>Jordanian Dinar</v>
          </cell>
        </row>
        <row r="581">
          <cell r="A581" t="str">
            <v>Kenyan Shilling</v>
          </cell>
        </row>
        <row r="582">
          <cell r="A582" t="str">
            <v>Kina</v>
          </cell>
        </row>
        <row r="583">
          <cell r="A583" t="str">
            <v>Kip</v>
          </cell>
        </row>
        <row r="584">
          <cell r="A584" t="str">
            <v>Kuwaiti Dinar</v>
          </cell>
        </row>
        <row r="585">
          <cell r="A585" t="str">
            <v>Kwacha</v>
          </cell>
        </row>
        <row r="586">
          <cell r="A586" t="str">
            <v>Kwanza</v>
          </cell>
        </row>
        <row r="587">
          <cell r="A587" t="str">
            <v>Kyat</v>
          </cell>
        </row>
        <row r="588">
          <cell r="A588" t="str">
            <v>Lari</v>
          </cell>
        </row>
        <row r="589">
          <cell r="A589" t="str">
            <v>Latvian Lats</v>
          </cell>
        </row>
        <row r="590">
          <cell r="A590" t="str">
            <v>Lebanese Pound</v>
          </cell>
        </row>
        <row r="591">
          <cell r="A591" t="str">
            <v>Lek</v>
          </cell>
        </row>
        <row r="592">
          <cell r="A592" t="str">
            <v>Lempira</v>
          </cell>
        </row>
        <row r="593">
          <cell r="A593" t="str">
            <v>Leone</v>
          </cell>
        </row>
        <row r="594">
          <cell r="A594" t="str">
            <v>Liberian Dollar</v>
          </cell>
        </row>
        <row r="595">
          <cell r="A595" t="str">
            <v>Libyan Dinar</v>
          </cell>
        </row>
        <row r="596">
          <cell r="A596" t="str">
            <v>Lilangeni</v>
          </cell>
        </row>
        <row r="597">
          <cell r="A597" t="str">
            <v>Lithuanian Litas</v>
          </cell>
        </row>
        <row r="598">
          <cell r="A598" t="str">
            <v>Loti</v>
          </cell>
        </row>
        <row r="599">
          <cell r="A599" t="str">
            <v>Malagasy Ariary</v>
          </cell>
        </row>
        <row r="600">
          <cell r="A600" t="str">
            <v>Malaysian Ringgit</v>
          </cell>
        </row>
        <row r="601">
          <cell r="A601" t="str">
            <v>Mauritius Rupee</v>
          </cell>
        </row>
        <row r="602">
          <cell r="A602" t="str">
            <v>Mexican Peso</v>
          </cell>
        </row>
        <row r="603">
          <cell r="A603" t="str">
            <v>Moldovan Leu</v>
          </cell>
        </row>
        <row r="604">
          <cell r="A604" t="str">
            <v>Moroccan Dirham</v>
          </cell>
        </row>
        <row r="605">
          <cell r="A605" t="str">
            <v>Mozambique Metical</v>
          </cell>
        </row>
        <row r="606">
          <cell r="A606" t="str">
            <v>Mvdol</v>
          </cell>
        </row>
        <row r="607">
          <cell r="A607" t="str">
            <v>Naira</v>
          </cell>
        </row>
        <row r="608">
          <cell r="A608" t="str">
            <v>Nakfa</v>
          </cell>
        </row>
        <row r="609">
          <cell r="A609" t="str">
            <v>Namibia Dollar</v>
          </cell>
        </row>
        <row r="610">
          <cell r="A610" t="str">
            <v>Nepalese Rupee</v>
          </cell>
        </row>
        <row r="611">
          <cell r="A611" t="str">
            <v>Netherlands Antillean Guilder</v>
          </cell>
        </row>
        <row r="612">
          <cell r="A612" t="str">
            <v>New Israeli Sheqel</v>
          </cell>
        </row>
        <row r="613">
          <cell r="A613" t="str">
            <v>New Romanian Leu</v>
          </cell>
        </row>
        <row r="614">
          <cell r="A614" t="str">
            <v>New Taiwan Dollar</v>
          </cell>
        </row>
        <row r="615">
          <cell r="A615" t="str">
            <v>New Zealand Dollar</v>
          </cell>
        </row>
        <row r="616">
          <cell r="A616" t="str">
            <v>Ngultrum</v>
          </cell>
        </row>
        <row r="617">
          <cell r="A617" t="str">
            <v>North Korean Won</v>
          </cell>
        </row>
        <row r="618">
          <cell r="A618" t="str">
            <v>Norwegian Krone</v>
          </cell>
        </row>
        <row r="619">
          <cell r="A619" t="str">
            <v>Not applicable/ All currencies</v>
          </cell>
        </row>
        <row r="620">
          <cell r="A620" t="str">
            <v>Nuevo Sol</v>
          </cell>
        </row>
        <row r="621">
          <cell r="A621" t="str">
            <v>Other Currency (open axis tables)</v>
          </cell>
        </row>
        <row r="622">
          <cell r="A622" t="str">
            <v>Ouguiya</v>
          </cell>
        </row>
        <row r="623">
          <cell r="A623" t="str">
            <v>Pa’anga</v>
          </cell>
        </row>
        <row r="624">
          <cell r="A624" t="str">
            <v>Pakistan Rupee</v>
          </cell>
        </row>
        <row r="625">
          <cell r="A625" t="str">
            <v>Pataca</v>
          </cell>
        </row>
        <row r="626">
          <cell r="A626" t="str">
            <v>Peso Convertible</v>
          </cell>
        </row>
        <row r="627">
          <cell r="A627" t="str">
            <v>Peso Uruguayo</v>
          </cell>
        </row>
        <row r="628">
          <cell r="A628" t="str">
            <v>Philippine Peso</v>
          </cell>
        </row>
        <row r="629">
          <cell r="A629" t="str">
            <v>Pound Sterling</v>
          </cell>
        </row>
        <row r="630">
          <cell r="A630" t="str">
            <v>Pula</v>
          </cell>
        </row>
        <row r="631">
          <cell r="A631" t="str">
            <v>Qatari Rial</v>
          </cell>
        </row>
        <row r="632">
          <cell r="A632" t="str">
            <v>Quetzal</v>
          </cell>
        </row>
        <row r="633">
          <cell r="A633" t="str">
            <v>Rand</v>
          </cell>
        </row>
        <row r="634">
          <cell r="A634" t="str">
            <v>Rial Omani</v>
          </cell>
        </row>
        <row r="635">
          <cell r="A635" t="str">
            <v>Riel</v>
          </cell>
        </row>
        <row r="636">
          <cell r="A636" t="str">
            <v>Rufiyaa</v>
          </cell>
        </row>
        <row r="637">
          <cell r="A637" t="str">
            <v>Rupiah</v>
          </cell>
        </row>
        <row r="638">
          <cell r="A638" t="str">
            <v>Russian Ruble</v>
          </cell>
        </row>
        <row r="639">
          <cell r="A639" t="str">
            <v>Rwanda Franc</v>
          </cell>
        </row>
        <row r="640">
          <cell r="A640" t="str">
            <v>Saint Helena Pound</v>
          </cell>
        </row>
        <row r="641">
          <cell r="A641" t="str">
            <v>Saudi Riyal</v>
          </cell>
        </row>
        <row r="642">
          <cell r="A642" t="str">
            <v>Serbian Dinar</v>
          </cell>
        </row>
        <row r="643">
          <cell r="A643" t="str">
            <v>Seychelles Rupee</v>
          </cell>
        </row>
        <row r="644">
          <cell r="A644" t="str">
            <v>Singapore Dollar</v>
          </cell>
        </row>
        <row r="645">
          <cell r="A645" t="str">
            <v>Solomon Islands Dollar</v>
          </cell>
        </row>
        <row r="646">
          <cell r="A646" t="str">
            <v>Som</v>
          </cell>
        </row>
        <row r="647">
          <cell r="A647" t="str">
            <v>Somali Shilling</v>
          </cell>
        </row>
        <row r="648">
          <cell r="A648" t="str">
            <v>Somoni</v>
          </cell>
        </row>
        <row r="649">
          <cell r="A649" t="str">
            <v>South Sudanese Pound</v>
          </cell>
        </row>
        <row r="650">
          <cell r="A650" t="str">
            <v>Sri Lanka Rupee</v>
          </cell>
        </row>
        <row r="651">
          <cell r="A651" t="str">
            <v>Sudanese Pound</v>
          </cell>
        </row>
        <row r="652">
          <cell r="A652" t="str">
            <v>Surinam Dollar</v>
          </cell>
        </row>
        <row r="653">
          <cell r="A653" t="str">
            <v>Swedish Krona</v>
          </cell>
        </row>
        <row r="654">
          <cell r="A654" t="str">
            <v>Swiss Franc</v>
          </cell>
        </row>
        <row r="655">
          <cell r="A655" t="str">
            <v>Syrian Pound</v>
          </cell>
        </row>
        <row r="656">
          <cell r="A656" t="str">
            <v>Taka</v>
          </cell>
        </row>
        <row r="657">
          <cell r="A657" t="str">
            <v>Tala</v>
          </cell>
        </row>
        <row r="658">
          <cell r="A658" t="str">
            <v>Tanzanian Shilling</v>
          </cell>
        </row>
        <row r="659">
          <cell r="A659" t="str">
            <v>Tenge</v>
          </cell>
        </row>
        <row r="660">
          <cell r="A660" t="str">
            <v>Trinidad and Tobago Dollar</v>
          </cell>
        </row>
        <row r="661">
          <cell r="A661" t="str">
            <v>Tugrik</v>
          </cell>
        </row>
        <row r="662">
          <cell r="A662" t="str">
            <v>Tunisian Dinar</v>
          </cell>
        </row>
        <row r="663">
          <cell r="A663" t="str">
            <v>Turkish Lira</v>
          </cell>
        </row>
        <row r="664">
          <cell r="A664" t="str">
            <v>Turkmenistan New Manat</v>
          </cell>
        </row>
        <row r="665">
          <cell r="A665" t="str">
            <v>UAE Dirham</v>
          </cell>
        </row>
        <row r="666">
          <cell r="A666" t="str">
            <v>Uganda Shilling</v>
          </cell>
        </row>
        <row r="667">
          <cell r="A667" t="str">
            <v>Unidad de Valor Real</v>
          </cell>
        </row>
        <row r="668">
          <cell r="A668" t="str">
            <v>Unidades de fomento</v>
          </cell>
        </row>
        <row r="669">
          <cell r="A669" t="str">
            <v>Uruguay Peso en Unidades Indexadas (URUIURUI)</v>
          </cell>
        </row>
        <row r="670">
          <cell r="A670" t="str">
            <v>US Dollar</v>
          </cell>
        </row>
        <row r="671">
          <cell r="A671" t="str">
            <v>Uzbekistan Sum</v>
          </cell>
        </row>
        <row r="672">
          <cell r="A672" t="str">
            <v>Vatu</v>
          </cell>
        </row>
        <row r="673">
          <cell r="A673" t="str">
            <v>WIR Euro</v>
          </cell>
        </row>
        <row r="674">
          <cell r="A674" t="str">
            <v>WIR Franc</v>
          </cell>
        </row>
        <row r="675">
          <cell r="A675" t="str">
            <v>Won</v>
          </cell>
        </row>
        <row r="676">
          <cell r="A676" t="str">
            <v>Yemeni Rial</v>
          </cell>
        </row>
        <row r="677">
          <cell r="A677" t="str">
            <v>Yen</v>
          </cell>
        </row>
        <row r="678">
          <cell r="A678" t="str">
            <v>Yuan Renminbi</v>
          </cell>
        </row>
        <row r="679">
          <cell r="A679" t="str">
            <v>Zambian Kwacha (replaced January 1, 2013)</v>
          </cell>
        </row>
        <row r="680">
          <cell r="A680" t="str">
            <v>Zimbabwe Dollar</v>
          </cell>
        </row>
        <row r="681">
          <cell r="A681" t="str">
            <v>Zloty</v>
          </cell>
        </row>
        <row r="683">
          <cell r="A683" t="str">
            <v>Central banks</v>
          </cell>
        </row>
        <row r="684">
          <cell r="A684" t="str">
            <v>Credit institutions</v>
          </cell>
        </row>
        <row r="685">
          <cell r="A685" t="str">
            <v>Financial corporations other than credit institutions</v>
          </cell>
        </row>
        <row r="686">
          <cell r="A686" t="str">
            <v>Financial corporations other than credit institutions and investment firms</v>
          </cell>
        </row>
        <row r="687">
          <cell r="A687" t="str">
            <v>General governments</v>
          </cell>
        </row>
        <row r="688">
          <cell r="A688" t="str">
            <v>Households</v>
          </cell>
        </row>
        <row r="689">
          <cell r="A689" t="str">
            <v>Investment firms</v>
          </cell>
        </row>
        <row r="690">
          <cell r="A690" t="str">
            <v>Non-financial corporations</v>
          </cell>
        </row>
        <row r="692">
          <cell r="A692" t="str">
            <v>No CCP</v>
          </cell>
        </row>
        <row r="693">
          <cell r="A693" t="str">
            <v>NON-QCCP</v>
          </cell>
        </row>
        <row r="694">
          <cell r="A694" t="str">
            <v>QCCP</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F35"/>
      <sheetName val="Processing"/>
      <sheetName val="NK.Assets"/>
      <sheetName val="NK.Liab"/>
      <sheetName val="NK.OC"/>
      <sheetName val="SQL.CoverPool"/>
      <sheetName val="SQL.CoverPool.LIQ"/>
      <sheetName val="TRC"/>
      <sheetName val="Nominal_Match"/>
      <sheetName val="CB Programme Overview_SE"/>
      <sheetName val="CB Programme Overview_NO"/>
      <sheetName val="CB Programme Overview_FI"/>
      <sheetName val="Nominal_Match_SE"/>
      <sheetName val="Nominal_Match_NO"/>
      <sheetName val="Nominal_Match_FI"/>
      <sheetName val="NK.CC.Mapping"/>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29">
          <cell r="B29">
            <v>43190</v>
          </cell>
        </row>
      </sheetData>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Agu"/>
      <sheetName val="CA1 - Own funds"/>
      <sheetName val="CA2 - Own funds Requirement"/>
      <sheetName val="CA3 - Capital Ratios  "/>
      <sheetName val="CA4 - Memorandum Items"/>
      <sheetName val="CA5.1 - Transitional Provisions"/>
      <sheetName val="CA5.1 - Transitional NonNorway"/>
      <sheetName val="CA5.1 - Transitional Norway"/>
      <sheetName val="CA5.2-Grandfathered Norway"/>
      <sheetName val="CA5.2-Grandfathered NonNorway"/>
      <sheetName val="CA5.2-Grandfathered Instrument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us"/>
      <sheetName val="Reconciliation"/>
      <sheetName val="Overview"/>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Scope"/>
    </sheetNames>
    <sheetDataSet>
      <sheetData sheetId="0"/>
      <sheetData sheetId="1"/>
      <sheetData sheetId="2">
        <row r="1">
          <cell r="AR1" t="str">
            <v>Done</v>
          </cell>
        </row>
        <row r="2">
          <cell r="AR2" t="str">
            <v>Ongoing</v>
          </cell>
        </row>
        <row r="3">
          <cell r="AR3" t="str">
            <v>Not started</v>
          </cell>
        </row>
      </sheetData>
      <sheetData sheetId="3"/>
      <sheetData sheetId="4"/>
      <sheetData sheetId="5"/>
      <sheetData sheetId="6"/>
      <sheetData sheetId="7"/>
      <sheetData sheetId="8"/>
      <sheetData sheetId="9"/>
      <sheetData sheetId="10"/>
      <sheetData sheetId="11"/>
      <sheetData sheetId="12"/>
      <sheetData sheetId="13"/>
      <sheetData sheetId="14">
        <row r="14">
          <cell r="C14">
            <v>90370.052743389999</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BS_Data"/>
      <sheetName val="Expected loss_Provisions"/>
      <sheetName val="Blue Report_Group"/>
      <sheetName val="Input"/>
      <sheetName val="CET1"/>
      <sheetName val="AT1_AT2"/>
      <sheetName val="CET1_ext"/>
      <sheetName val="Bridge"/>
    </sheetNames>
    <sheetDataSet>
      <sheetData sheetId="0"/>
      <sheetData sheetId="1"/>
      <sheetData sheetId="2"/>
      <sheetData sheetId="3"/>
      <sheetData sheetId="4">
        <row r="2">
          <cell r="A2" t="str">
            <v>Not updated</v>
          </cell>
        </row>
        <row r="3">
          <cell r="A3" t="str">
            <v>Updated 09.2017</v>
          </cell>
        </row>
        <row r="4">
          <cell r="A4" t="str">
            <v>Updated 10.2017</v>
          </cell>
        </row>
        <row r="5">
          <cell r="A5" t="str">
            <v>Updated 11.2017</v>
          </cell>
        </row>
        <row r="6">
          <cell r="A6" t="str">
            <v>Updated 12.2017</v>
          </cell>
        </row>
        <row r="7">
          <cell r="A7" t="str">
            <v>Updated 01.2018</v>
          </cell>
        </row>
        <row r="8">
          <cell r="A8" t="str">
            <v>Updated 02.2018</v>
          </cell>
        </row>
        <row r="9">
          <cell r="A9" t="str">
            <v>Updated 03.2018</v>
          </cell>
        </row>
        <row r="10">
          <cell r="A10" t="str">
            <v>Updated 04.2018</v>
          </cell>
        </row>
        <row r="11">
          <cell r="A11" t="str">
            <v>Updated 05.2018</v>
          </cell>
        </row>
        <row r="12">
          <cell r="A12" t="str">
            <v>Updated 06.2018</v>
          </cell>
        </row>
        <row r="13">
          <cell r="A13" t="str">
            <v>Updated 07.2018</v>
          </cell>
        </row>
        <row r="14">
          <cell r="A14" t="str">
            <v>Updated 08.2018</v>
          </cell>
        </row>
        <row r="15">
          <cell r="A15" t="str">
            <v>Updated 09.2018</v>
          </cell>
        </row>
        <row r="16">
          <cell r="A16" t="str">
            <v>Updated 10.2018</v>
          </cell>
        </row>
        <row r="17">
          <cell r="A17" t="str">
            <v>Updated 11.2018</v>
          </cell>
        </row>
        <row r="18">
          <cell r="A18" t="str">
            <v>Updated 12.2018</v>
          </cell>
        </row>
      </sheetData>
      <sheetData sheetId="5"/>
      <sheetData sheetId="6"/>
      <sheetData sheetId="7"/>
      <sheetData sheetId="8"/>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
      <sheetName val="_Settings"/>
      <sheetName val="_Export"/>
      <sheetName val="_Header"/>
      <sheetName val="_EntityMembers"/>
      <sheetName val="_CompanyCodes"/>
      <sheetName val="Changes"/>
      <sheetName val="Terminology"/>
      <sheetName val="Monthly Finance"/>
      <sheetName val="M01a"/>
      <sheetName val="M01b"/>
      <sheetName val="M01c"/>
      <sheetName val="M01d"/>
      <sheetName val="M LineDetail PL"/>
      <sheetName val="M09"/>
      <sheetName val="M19"/>
      <sheetName val="M23"/>
      <sheetName val="M24"/>
      <sheetName val="M42a"/>
      <sheetName val="M42b"/>
      <sheetName val="Quarterly Finance"/>
      <sheetName val="Q LineDetailBS"/>
      <sheetName val="Q05"/>
      <sheetName val="Q14"/>
      <sheetName val="Q20_23_24"/>
      <sheetName val="Q21"/>
      <sheetName val="Q26a"/>
      <sheetName val="Q26b"/>
      <sheetName val="Q27a"/>
      <sheetName val="Q27b"/>
      <sheetName val="Q43"/>
      <sheetName val="Q44"/>
      <sheetName val="Q45"/>
      <sheetName val="Q46"/>
      <sheetName val="Q48a"/>
      <sheetName val="Q48b"/>
      <sheetName val="Q53"/>
      <sheetName val="Quarterly Credit"/>
      <sheetName val="Q12"/>
      <sheetName val="Q17"/>
    </sheetNames>
    <sheetDataSet>
      <sheetData sheetId="0"/>
      <sheetData sheetId="1" refreshError="1">
        <row r="4">
          <cell r="B4" t="str">
            <v>-</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F_32.01"/>
      <sheetName val="F_32.02"/>
      <sheetName val="F_32.03"/>
      <sheetName val="F_32.04"/>
      <sheetName val="F_33.00"/>
      <sheetName val="F_34.00"/>
      <sheetName val="F_34.00Invisible"/>
      <sheetName val="F_34.00--EUR"/>
      <sheetName val="F_34.00--GBP"/>
      <sheetName val="F_34.00--SEK"/>
      <sheetName val="F_34.00--USD"/>
      <sheetName val="F_34.00--DKK"/>
      <sheetName val="F_35.00--1"/>
      <sheetName val="F_35.00--2"/>
      <sheetName val="F_35.00--3"/>
      <sheetName val="F_35.00--4"/>
      <sheetName val="F_35.00--5"/>
      <sheetName val="F_35.00Invisible"/>
      <sheetName val="F_36.01"/>
      <sheetName val="F_36.02"/>
    </sheetNames>
    <sheetDataSet>
      <sheetData sheetId="0">
        <row r="2">
          <cell r="A2" t="str">
            <v>true</v>
          </cell>
        </row>
        <row r="3">
          <cell r="A3" t="str">
            <v>false</v>
          </cell>
        </row>
        <row r="5">
          <cell r="A5" t="str">
            <v>a - Primary asset class specified in Art 129.1 (a)</v>
          </cell>
        </row>
        <row r="6">
          <cell r="A6" t="str">
            <v>b - Primary asset class specified in Art 129.1 (b)</v>
          </cell>
        </row>
        <row r="7">
          <cell r="A7" t="str">
            <v>c - Primary asset class specified in Art 129.1 (c)</v>
          </cell>
        </row>
        <row r="8">
          <cell r="A8" t="str">
            <v>d - Primary asset class specified in Art 129.1 (d)</v>
          </cell>
        </row>
        <row r="9">
          <cell r="A9" t="str">
            <v>e - Primary asset class specified in Art 129.1 (e)</v>
          </cell>
        </row>
        <row r="10">
          <cell r="A10" t="str">
            <v>f - Primary asset class specified in Art 129.1 (f)</v>
          </cell>
        </row>
        <row r="11">
          <cell r="A11" t="str">
            <v>g - Primary asset class specified in Art 129.1 (g)</v>
          </cell>
        </row>
        <row r="12">
          <cell r="A12" t="str">
            <v>h - Primary asset class not specified in Art 129.1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4 mån TOT, res"/>
      <sheetName val="14 mån SE, res"/>
      <sheetName val="14 mån FI, res"/>
      <sheetName val="14 mån SE, kostn"/>
      <sheetName val="14 mån FI, kostn(SEK)"/>
      <sheetName val="Förändringar"/>
      <sheetName val="Personal"/>
      <sheetName val="Nycklar"/>
      <sheetName val="Budget 1998, T-FOND"/>
      <sheetName val="Budget 1998, AffO TOTAL"/>
      <sheetName val="Stig Nordek"/>
      <sheetName val="Budget 1998, KONCERN"/>
      <sheetName val="Löner"/>
      <sheetName val="Budget 1998, sales"/>
      <sheetName val="Budget 1998, Förvaltning"/>
      <sheetName val="Budget 1998, Admin"/>
      <sheetName val="Budget 1998, Central F"/>
      <sheetName val="Investeringar -98"/>
      <sheetName val="TAB-98"/>
      <sheetName val="Budget 1998, OH Affo (PE+PS)"/>
      <sheetName val="Driftsres"/>
      <sheetName val="Nyckeltal"/>
      <sheetName val="Nyckeltal (D)"/>
      <sheetName val="Int-stuktur"/>
      <sheetName val="Konto koncern"/>
      <sheetName val="Antaganden-98"/>
      <sheetName val="TMS2000"/>
      <sheetName val="Bilar"/>
      <sheetName val="Försäkringar"/>
      <sheetName val="Lokalhyra "/>
      <sheetName val="Ledning"/>
      <sheetName val="Styrelser"/>
      <sheetName val="Revision"/>
      <sheetName val="Räntenetto"/>
      <sheetName val="M&amp;I,T-FOND"/>
      <sheetName val="M&amp;I, T-KAP"/>
      <sheetName val="M&amp;I, TA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row r="3">
          <cell r="A3" t="str">
            <v>Bolag</v>
          </cell>
          <cell r="B3" t="str">
            <v>Konto</v>
          </cell>
          <cell r="C3" t="str">
            <v>Namn</v>
          </cell>
          <cell r="D3">
            <v>1</v>
          </cell>
          <cell r="E3">
            <v>2</v>
          </cell>
          <cell r="F3">
            <v>3</v>
          </cell>
          <cell r="G3">
            <v>4</v>
          </cell>
          <cell r="H3">
            <v>5</v>
          </cell>
          <cell r="I3">
            <v>6</v>
          </cell>
          <cell r="J3">
            <v>7</v>
          </cell>
          <cell r="K3">
            <v>8</v>
          </cell>
          <cell r="L3">
            <v>9</v>
          </cell>
          <cell r="M3">
            <v>10</v>
          </cell>
          <cell r="N3">
            <v>11</v>
          </cell>
          <cell r="O3">
            <v>12</v>
          </cell>
        </row>
        <row r="4">
          <cell r="A4" t="str">
            <v>T-KAP</v>
          </cell>
          <cell r="B4">
            <v>3011</v>
          </cell>
          <cell r="C4" t="str">
            <v>Förvaltningsintäkter, momspl.</v>
          </cell>
          <cell r="D4">
            <v>259.7</v>
          </cell>
          <cell r="E4">
            <v>490</v>
          </cell>
          <cell r="F4">
            <v>7.8</v>
          </cell>
          <cell r="G4">
            <v>3.3</v>
          </cell>
          <cell r="H4">
            <v>42.8</v>
          </cell>
          <cell r="I4">
            <v>56.3</v>
          </cell>
          <cell r="J4">
            <v>969.1</v>
          </cell>
          <cell r="K4">
            <v>0</v>
          </cell>
          <cell r="L4">
            <v>-75</v>
          </cell>
          <cell r="M4">
            <v>0</v>
          </cell>
          <cell r="N4">
            <v>0</v>
          </cell>
          <cell r="O4">
            <v>0</v>
          </cell>
        </row>
        <row r="5">
          <cell r="B5" t="str">
            <v>3011 Totalt</v>
          </cell>
          <cell r="D5">
            <v>259.7</v>
          </cell>
          <cell r="E5">
            <v>490</v>
          </cell>
          <cell r="F5">
            <v>7.8</v>
          </cell>
          <cell r="G5">
            <v>3.3</v>
          </cell>
          <cell r="H5">
            <v>42.8</v>
          </cell>
          <cell r="I5">
            <v>56.3</v>
          </cell>
          <cell r="J5">
            <v>969.1</v>
          </cell>
          <cell r="K5">
            <v>0</v>
          </cell>
          <cell r="L5">
            <v>-75</v>
          </cell>
          <cell r="O5">
            <v>0</v>
          </cell>
        </row>
        <row r="6">
          <cell r="A6" t="str">
            <v>T-KAP</v>
          </cell>
          <cell r="B6">
            <v>3016</v>
          </cell>
          <cell r="C6" t="str">
            <v>CMI Insurance, provisioner</v>
          </cell>
          <cell r="D6">
            <v>0.1</v>
          </cell>
          <cell r="E6">
            <v>0</v>
          </cell>
          <cell r="F6">
            <v>0</v>
          </cell>
          <cell r="G6">
            <v>6.6</v>
          </cell>
          <cell r="H6">
            <v>16.2</v>
          </cell>
          <cell r="I6">
            <v>5</v>
          </cell>
          <cell r="J6">
            <v>0</v>
          </cell>
          <cell r="K6">
            <v>2.8</v>
          </cell>
          <cell r="L6">
            <v>0</v>
          </cell>
          <cell r="M6">
            <v>0</v>
          </cell>
          <cell r="N6">
            <v>0</v>
          </cell>
          <cell r="O6">
            <v>0</v>
          </cell>
        </row>
        <row r="7">
          <cell r="B7" t="str">
            <v>3016 Totalt</v>
          </cell>
          <cell r="D7">
            <v>0.1</v>
          </cell>
          <cell r="E7">
            <v>0</v>
          </cell>
          <cell r="F7">
            <v>0</v>
          </cell>
          <cell r="G7">
            <v>6.6</v>
          </cell>
          <cell r="H7">
            <v>16.2</v>
          </cell>
          <cell r="I7">
            <v>5</v>
          </cell>
          <cell r="J7">
            <v>0</v>
          </cell>
          <cell r="K7">
            <v>2.8</v>
          </cell>
          <cell r="L7">
            <v>0</v>
          </cell>
          <cell r="O7">
            <v>0</v>
          </cell>
        </row>
        <row r="8">
          <cell r="A8" t="str">
            <v>T-KAP</v>
          </cell>
          <cell r="B8">
            <v>3017</v>
          </cell>
          <cell r="C8" t="str">
            <v>Lombard, provisioner</v>
          </cell>
          <cell r="D8">
            <v>60.5</v>
          </cell>
          <cell r="E8">
            <v>21.1</v>
          </cell>
          <cell r="F8">
            <v>37.4</v>
          </cell>
          <cell r="G8">
            <v>37.5</v>
          </cell>
          <cell r="H8">
            <v>69.400000000000006</v>
          </cell>
          <cell r="I8">
            <v>37.700000000000003</v>
          </cell>
          <cell r="J8">
            <v>38.4</v>
          </cell>
          <cell r="K8">
            <v>69.099999999999994</v>
          </cell>
          <cell r="L8">
            <v>37.9</v>
          </cell>
          <cell r="M8">
            <v>0</v>
          </cell>
          <cell r="N8">
            <v>0</v>
          </cell>
          <cell r="O8">
            <v>0</v>
          </cell>
        </row>
        <row r="9">
          <cell r="B9" t="str">
            <v>3017 Totalt</v>
          </cell>
          <cell r="D9">
            <v>60.5</v>
          </cell>
          <cell r="E9">
            <v>21.1</v>
          </cell>
          <cell r="F9">
            <v>37.4</v>
          </cell>
          <cell r="G9">
            <v>37.5</v>
          </cell>
          <cell r="H9">
            <v>69.400000000000006</v>
          </cell>
          <cell r="I9">
            <v>37.700000000000003</v>
          </cell>
          <cell r="J9">
            <v>38.4</v>
          </cell>
          <cell r="K9">
            <v>69.099999999999994</v>
          </cell>
          <cell r="L9">
            <v>37.9</v>
          </cell>
          <cell r="O9">
            <v>0</v>
          </cell>
        </row>
        <row r="10">
          <cell r="A10" t="str">
            <v>T-KAP</v>
          </cell>
          <cell r="B10">
            <v>3018</v>
          </cell>
          <cell r="C10" t="str">
            <v>Merrill Lynch, Börsobligation</v>
          </cell>
          <cell r="D10">
            <v>0</v>
          </cell>
          <cell r="E10">
            <v>0</v>
          </cell>
          <cell r="F10">
            <v>0</v>
          </cell>
          <cell r="G10">
            <v>1215.4000000000001</v>
          </cell>
          <cell r="H10">
            <v>0</v>
          </cell>
          <cell r="I10">
            <v>4490.5</v>
          </cell>
          <cell r="J10">
            <v>0</v>
          </cell>
          <cell r="K10">
            <v>0</v>
          </cell>
          <cell r="L10">
            <v>0</v>
          </cell>
          <cell r="M10">
            <v>0</v>
          </cell>
          <cell r="N10">
            <v>0</v>
          </cell>
          <cell r="O10">
            <v>0</v>
          </cell>
        </row>
        <row r="11">
          <cell r="B11" t="str">
            <v>3018 Totalt</v>
          </cell>
          <cell r="D11">
            <v>0</v>
          </cell>
          <cell r="E11">
            <v>0</v>
          </cell>
          <cell r="F11">
            <v>0</v>
          </cell>
          <cell r="G11">
            <v>1215.4000000000001</v>
          </cell>
          <cell r="H11">
            <v>0</v>
          </cell>
          <cell r="I11">
            <v>4490.5</v>
          </cell>
          <cell r="J11">
            <v>0</v>
          </cell>
          <cell r="K11">
            <v>0</v>
          </cell>
          <cell r="L11">
            <v>0</v>
          </cell>
          <cell r="O11">
            <v>0</v>
          </cell>
        </row>
        <row r="12">
          <cell r="A12" t="str">
            <v>T-KAP</v>
          </cell>
          <cell r="B12">
            <v>3019</v>
          </cell>
          <cell r="C12" t="str">
            <v>Bankers Trust, börsobligation</v>
          </cell>
          <cell r="D12">
            <v>614.5</v>
          </cell>
          <cell r="E12">
            <v>469.8</v>
          </cell>
          <cell r="F12">
            <v>0</v>
          </cell>
          <cell r="G12">
            <v>0</v>
          </cell>
          <cell r="H12">
            <v>0</v>
          </cell>
          <cell r="I12">
            <v>0</v>
          </cell>
          <cell r="J12">
            <v>0</v>
          </cell>
          <cell r="K12">
            <v>0</v>
          </cell>
          <cell r="L12">
            <v>0</v>
          </cell>
          <cell r="M12">
            <v>0</v>
          </cell>
          <cell r="N12">
            <v>0</v>
          </cell>
          <cell r="O12">
            <v>0</v>
          </cell>
        </row>
        <row r="13">
          <cell r="B13" t="str">
            <v>3019 Totalt</v>
          </cell>
          <cell r="D13">
            <v>614.5</v>
          </cell>
          <cell r="E13">
            <v>469.8</v>
          </cell>
          <cell r="F13">
            <v>0</v>
          </cell>
          <cell r="G13">
            <v>0</v>
          </cell>
          <cell r="H13">
            <v>0</v>
          </cell>
          <cell r="I13">
            <v>0</v>
          </cell>
          <cell r="J13">
            <v>0</v>
          </cell>
          <cell r="K13">
            <v>0</v>
          </cell>
          <cell r="L13">
            <v>0</v>
          </cell>
          <cell r="O13">
            <v>0</v>
          </cell>
        </row>
        <row r="14">
          <cell r="A14" t="str">
            <v>TAB</v>
          </cell>
          <cell r="B14">
            <v>3026</v>
          </cell>
          <cell r="C14" t="str">
            <v>Courtage Skandiabanken</v>
          </cell>
          <cell r="D14">
            <v>122.7</v>
          </cell>
          <cell r="E14">
            <v>87.9</v>
          </cell>
          <cell r="F14">
            <v>82.6</v>
          </cell>
          <cell r="G14">
            <v>78.5</v>
          </cell>
          <cell r="H14">
            <v>122.9</v>
          </cell>
          <cell r="I14">
            <v>93.1</v>
          </cell>
          <cell r="J14">
            <v>0</v>
          </cell>
          <cell r="K14">
            <v>126.5</v>
          </cell>
          <cell r="L14">
            <v>72.2</v>
          </cell>
          <cell r="M14">
            <v>0</v>
          </cell>
          <cell r="N14">
            <v>0</v>
          </cell>
          <cell r="O14">
            <v>0</v>
          </cell>
        </row>
        <row r="15">
          <cell r="B15" t="str">
            <v>3026 Totalt</v>
          </cell>
          <cell r="D15">
            <v>122.7</v>
          </cell>
          <cell r="E15">
            <v>87.9</v>
          </cell>
          <cell r="F15">
            <v>82.6</v>
          </cell>
          <cell r="G15">
            <v>78.5</v>
          </cell>
          <cell r="H15">
            <v>122.9</v>
          </cell>
          <cell r="I15">
            <v>93.1</v>
          </cell>
          <cell r="J15">
            <v>0</v>
          </cell>
          <cell r="K15">
            <v>126.5</v>
          </cell>
          <cell r="L15">
            <v>72.2</v>
          </cell>
          <cell r="O15">
            <v>0</v>
          </cell>
        </row>
        <row r="16">
          <cell r="A16" t="str">
            <v>T-FOND</v>
          </cell>
          <cell r="B16">
            <v>3113</v>
          </cell>
          <cell r="C16" t="str">
            <v>Förvaltning Tillväxtfond</v>
          </cell>
          <cell r="D16">
            <v>323.10000000000002</v>
          </cell>
          <cell r="E16">
            <v>362.1</v>
          </cell>
          <cell r="F16">
            <v>388.9</v>
          </cell>
          <cell r="G16">
            <v>425.4</v>
          </cell>
          <cell r="H16">
            <v>449.2</v>
          </cell>
          <cell r="I16">
            <v>450.2</v>
          </cell>
          <cell r="J16">
            <v>468.3</v>
          </cell>
          <cell r="K16">
            <v>479.4</v>
          </cell>
          <cell r="L16">
            <v>535.5</v>
          </cell>
          <cell r="M16">
            <v>0</v>
          </cell>
          <cell r="N16">
            <v>0</v>
          </cell>
          <cell r="O16">
            <v>0</v>
          </cell>
        </row>
        <row r="17">
          <cell r="B17" t="str">
            <v>3113 Totalt</v>
          </cell>
          <cell r="D17">
            <v>323.10000000000002</v>
          </cell>
          <cell r="E17">
            <v>362.1</v>
          </cell>
          <cell r="F17">
            <v>388.9</v>
          </cell>
          <cell r="G17">
            <v>425.4</v>
          </cell>
          <cell r="H17">
            <v>449.2</v>
          </cell>
          <cell r="I17">
            <v>450.2</v>
          </cell>
          <cell r="J17">
            <v>468.3</v>
          </cell>
          <cell r="K17">
            <v>479.4</v>
          </cell>
          <cell r="L17">
            <v>535.5</v>
          </cell>
          <cell r="O17">
            <v>0</v>
          </cell>
        </row>
        <row r="18">
          <cell r="A18" t="str">
            <v>T-FOND</v>
          </cell>
          <cell r="B18">
            <v>3114</v>
          </cell>
          <cell r="C18" t="str">
            <v>Förvaltning SSVX-fond</v>
          </cell>
          <cell r="D18">
            <v>300.39999999999998</v>
          </cell>
          <cell r="E18">
            <v>297.10000000000002</v>
          </cell>
          <cell r="F18">
            <v>333.2</v>
          </cell>
          <cell r="G18">
            <v>366.3</v>
          </cell>
          <cell r="H18">
            <v>392.8</v>
          </cell>
          <cell r="I18">
            <v>427.8</v>
          </cell>
          <cell r="J18">
            <v>493.5</v>
          </cell>
          <cell r="K18">
            <v>506.7</v>
          </cell>
          <cell r="L18">
            <v>521.79999999999995</v>
          </cell>
          <cell r="M18">
            <v>0</v>
          </cell>
          <cell r="N18">
            <v>0</v>
          </cell>
          <cell r="O18">
            <v>0</v>
          </cell>
        </row>
        <row r="19">
          <cell r="B19" t="str">
            <v>3114 Totalt</v>
          </cell>
          <cell r="D19">
            <v>300.39999999999998</v>
          </cell>
          <cell r="E19">
            <v>297.10000000000002</v>
          </cell>
          <cell r="F19">
            <v>333.2</v>
          </cell>
          <cell r="G19">
            <v>366.3</v>
          </cell>
          <cell r="H19">
            <v>392.8</v>
          </cell>
          <cell r="I19">
            <v>427.8</v>
          </cell>
          <cell r="J19">
            <v>493.5</v>
          </cell>
          <cell r="K19">
            <v>506.7</v>
          </cell>
          <cell r="L19">
            <v>521.79999999999995</v>
          </cell>
          <cell r="O19">
            <v>0</v>
          </cell>
        </row>
        <row r="20">
          <cell r="A20" t="str">
            <v>T-FOND</v>
          </cell>
          <cell r="B20">
            <v>3115</v>
          </cell>
          <cell r="C20" t="str">
            <v>Förvaltning SOBL-fond</v>
          </cell>
          <cell r="D20">
            <v>103.6</v>
          </cell>
          <cell r="E20">
            <v>93.7</v>
          </cell>
          <cell r="F20">
            <v>84.7</v>
          </cell>
          <cell r="G20">
            <v>80.2</v>
          </cell>
          <cell r="H20">
            <v>89.9</v>
          </cell>
          <cell r="I20">
            <v>95.2</v>
          </cell>
          <cell r="J20">
            <v>105.1</v>
          </cell>
          <cell r="K20">
            <v>125.4</v>
          </cell>
          <cell r="L20">
            <v>116.5</v>
          </cell>
          <cell r="M20">
            <v>0</v>
          </cell>
          <cell r="N20">
            <v>0</v>
          </cell>
          <cell r="O20">
            <v>0</v>
          </cell>
        </row>
        <row r="21">
          <cell r="B21" t="str">
            <v>3115 Totalt</v>
          </cell>
          <cell r="D21">
            <v>103.6</v>
          </cell>
          <cell r="E21">
            <v>93.7</v>
          </cell>
          <cell r="F21">
            <v>84.7</v>
          </cell>
          <cell r="G21">
            <v>80.2</v>
          </cell>
          <cell r="H21">
            <v>89.9</v>
          </cell>
          <cell r="I21">
            <v>95.2</v>
          </cell>
          <cell r="J21">
            <v>105.1</v>
          </cell>
          <cell r="K21">
            <v>125.4</v>
          </cell>
          <cell r="L21">
            <v>116.5</v>
          </cell>
          <cell r="O21">
            <v>0</v>
          </cell>
        </row>
        <row r="22">
          <cell r="A22" t="str">
            <v>TAB</v>
          </cell>
          <cell r="B22">
            <v>3611</v>
          </cell>
          <cell r="C22" t="str">
            <v>Intern fakturering T-FOND</v>
          </cell>
          <cell r="D22">
            <v>42</v>
          </cell>
          <cell r="E22">
            <v>42</v>
          </cell>
          <cell r="F22">
            <v>42</v>
          </cell>
          <cell r="G22">
            <v>42</v>
          </cell>
          <cell r="H22">
            <v>42</v>
          </cell>
          <cell r="I22">
            <v>42</v>
          </cell>
          <cell r="J22">
            <v>42</v>
          </cell>
          <cell r="K22">
            <v>42</v>
          </cell>
          <cell r="L22">
            <v>42</v>
          </cell>
          <cell r="M22">
            <v>0</v>
          </cell>
          <cell r="N22">
            <v>0</v>
          </cell>
          <cell r="O22">
            <v>0</v>
          </cell>
        </row>
        <row r="23">
          <cell r="B23" t="str">
            <v>3611 Totalt</v>
          </cell>
          <cell r="D23">
            <v>42</v>
          </cell>
          <cell r="E23">
            <v>42</v>
          </cell>
          <cell r="F23">
            <v>42</v>
          </cell>
          <cell r="G23">
            <v>42</v>
          </cell>
          <cell r="H23">
            <v>42</v>
          </cell>
          <cell r="I23">
            <v>42</v>
          </cell>
          <cell r="J23">
            <v>42</v>
          </cell>
          <cell r="K23">
            <v>42</v>
          </cell>
          <cell r="L23">
            <v>42</v>
          </cell>
          <cell r="O23">
            <v>0</v>
          </cell>
        </row>
        <row r="24">
          <cell r="A24" t="str">
            <v>TAB</v>
          </cell>
          <cell r="B24">
            <v>3612</v>
          </cell>
          <cell r="C24" t="str">
            <v>Intern fakturering T-KAP</v>
          </cell>
          <cell r="D24">
            <v>42</v>
          </cell>
          <cell r="E24">
            <v>42</v>
          </cell>
          <cell r="F24">
            <v>42</v>
          </cell>
          <cell r="G24">
            <v>42</v>
          </cell>
          <cell r="H24">
            <v>42</v>
          </cell>
          <cell r="I24">
            <v>42</v>
          </cell>
          <cell r="J24">
            <v>42</v>
          </cell>
          <cell r="K24">
            <v>42</v>
          </cell>
          <cell r="L24">
            <v>42</v>
          </cell>
          <cell r="M24">
            <v>0</v>
          </cell>
          <cell r="N24">
            <v>0</v>
          </cell>
          <cell r="O24">
            <v>0</v>
          </cell>
        </row>
        <row r="25">
          <cell r="B25" t="str">
            <v>3612 Totalt</v>
          </cell>
          <cell r="D25">
            <v>42</v>
          </cell>
          <cell r="E25">
            <v>42</v>
          </cell>
          <cell r="F25">
            <v>42</v>
          </cell>
          <cell r="G25">
            <v>42</v>
          </cell>
          <cell r="H25">
            <v>42</v>
          </cell>
          <cell r="I25">
            <v>42</v>
          </cell>
          <cell r="J25">
            <v>42</v>
          </cell>
          <cell r="K25">
            <v>42</v>
          </cell>
          <cell r="L25">
            <v>42</v>
          </cell>
          <cell r="O25">
            <v>0</v>
          </cell>
        </row>
        <row r="26">
          <cell r="A26" t="str">
            <v>T-FOND</v>
          </cell>
          <cell r="B26">
            <v>3613</v>
          </cell>
          <cell r="C26" t="str">
            <v>Intern fakturering, Oy Trevise</v>
          </cell>
          <cell r="D26">
            <v>155</v>
          </cell>
          <cell r="E26">
            <v>155</v>
          </cell>
          <cell r="F26">
            <v>107.1</v>
          </cell>
          <cell r="G26">
            <v>135.30000000000001</v>
          </cell>
          <cell r="H26">
            <v>114.7</v>
          </cell>
          <cell r="I26">
            <v>101.6</v>
          </cell>
          <cell r="J26">
            <v>94.9</v>
          </cell>
          <cell r="K26">
            <v>104.1</v>
          </cell>
          <cell r="L26">
            <v>0</v>
          </cell>
          <cell r="M26">
            <v>0</v>
          </cell>
          <cell r="N26">
            <v>0</v>
          </cell>
          <cell r="O26">
            <v>0</v>
          </cell>
        </row>
        <row r="27">
          <cell r="B27" t="str">
            <v>3613 Totalt</v>
          </cell>
          <cell r="D27">
            <v>155</v>
          </cell>
          <cell r="E27">
            <v>155</v>
          </cell>
          <cell r="F27">
            <v>107.1</v>
          </cell>
          <cell r="G27">
            <v>135.30000000000001</v>
          </cell>
          <cell r="H27">
            <v>114.7</v>
          </cell>
          <cell r="I27">
            <v>101.6</v>
          </cell>
          <cell r="J27">
            <v>94.9</v>
          </cell>
          <cell r="K27">
            <v>104.1</v>
          </cell>
          <cell r="L27">
            <v>0</v>
          </cell>
          <cell r="O27">
            <v>0</v>
          </cell>
        </row>
        <row r="28">
          <cell r="A28" t="str">
            <v>TAB</v>
          </cell>
          <cell r="B28">
            <v>3780</v>
          </cell>
          <cell r="C28" t="str">
            <v>Öresutjämning</v>
          </cell>
          <cell r="D28">
            <v>0</v>
          </cell>
          <cell r="E28">
            <v>0</v>
          </cell>
          <cell r="F28">
            <v>0</v>
          </cell>
          <cell r="G28">
            <v>0</v>
          </cell>
          <cell r="H28">
            <v>0</v>
          </cell>
          <cell r="I28">
            <v>0</v>
          </cell>
          <cell r="J28">
            <v>0</v>
          </cell>
          <cell r="K28">
            <v>0</v>
          </cell>
          <cell r="L28">
            <v>0</v>
          </cell>
          <cell r="M28">
            <v>0</v>
          </cell>
          <cell r="N28">
            <v>0</v>
          </cell>
          <cell r="O28">
            <v>0</v>
          </cell>
        </row>
        <row r="29">
          <cell r="A29" t="str">
            <v>T-KAP</v>
          </cell>
          <cell r="B29">
            <v>3780</v>
          </cell>
          <cell r="C29" t="str">
            <v>Öresutjämning</v>
          </cell>
          <cell r="D29">
            <v>0</v>
          </cell>
          <cell r="E29">
            <v>0</v>
          </cell>
          <cell r="F29">
            <v>0</v>
          </cell>
          <cell r="G29">
            <v>0</v>
          </cell>
          <cell r="H29">
            <v>0</v>
          </cell>
          <cell r="I29">
            <v>0</v>
          </cell>
          <cell r="J29">
            <v>0</v>
          </cell>
          <cell r="K29">
            <v>0</v>
          </cell>
          <cell r="L29">
            <v>0</v>
          </cell>
          <cell r="M29">
            <v>0</v>
          </cell>
          <cell r="N29">
            <v>0</v>
          </cell>
          <cell r="O29">
            <v>0</v>
          </cell>
        </row>
        <row r="30">
          <cell r="A30" t="str">
            <v>T-FOND</v>
          </cell>
          <cell r="B30">
            <v>3780</v>
          </cell>
          <cell r="C30" t="str">
            <v>Öresutjämning</v>
          </cell>
          <cell r="D30">
            <v>0</v>
          </cell>
          <cell r="E30">
            <v>0</v>
          </cell>
          <cell r="F30">
            <v>0</v>
          </cell>
          <cell r="G30">
            <v>0</v>
          </cell>
          <cell r="H30">
            <v>0</v>
          </cell>
          <cell r="I30">
            <v>0</v>
          </cell>
          <cell r="J30">
            <v>0</v>
          </cell>
          <cell r="K30">
            <v>0</v>
          </cell>
          <cell r="L30">
            <v>0</v>
          </cell>
          <cell r="M30">
            <v>0</v>
          </cell>
          <cell r="N30">
            <v>0</v>
          </cell>
          <cell r="O30">
            <v>0</v>
          </cell>
        </row>
        <row r="31">
          <cell r="B31" t="str">
            <v>3780 Totalt</v>
          </cell>
          <cell r="D31">
            <v>0</v>
          </cell>
          <cell r="E31">
            <v>0</v>
          </cell>
          <cell r="F31">
            <v>0</v>
          </cell>
          <cell r="G31">
            <v>0</v>
          </cell>
          <cell r="H31">
            <v>0</v>
          </cell>
          <cell r="I31">
            <v>0</v>
          </cell>
          <cell r="J31">
            <v>0</v>
          </cell>
          <cell r="K31">
            <v>0</v>
          </cell>
          <cell r="L31">
            <v>0</v>
          </cell>
          <cell r="O31">
            <v>0</v>
          </cell>
        </row>
        <row r="32">
          <cell r="A32" t="str">
            <v>TAB</v>
          </cell>
          <cell r="B32">
            <v>5210</v>
          </cell>
          <cell r="C32" t="str">
            <v>Lön företagsledare</v>
          </cell>
          <cell r="D32">
            <v>-58.5</v>
          </cell>
          <cell r="E32">
            <v>-58.5</v>
          </cell>
          <cell r="F32">
            <v>-58.5</v>
          </cell>
          <cell r="G32">
            <v>-58.5</v>
          </cell>
          <cell r="H32">
            <v>-58.5</v>
          </cell>
          <cell r="I32">
            <v>-58.5</v>
          </cell>
          <cell r="J32">
            <v>-70</v>
          </cell>
          <cell r="K32">
            <v>-70</v>
          </cell>
          <cell r="L32">
            <v>-64.099999999999994</v>
          </cell>
          <cell r="M32">
            <v>0</v>
          </cell>
          <cell r="N32">
            <v>0</v>
          </cell>
          <cell r="O32">
            <v>0</v>
          </cell>
        </row>
        <row r="33">
          <cell r="A33" t="str">
            <v>T-KAP</v>
          </cell>
          <cell r="B33">
            <v>5210</v>
          </cell>
          <cell r="C33" t="str">
            <v>Lön företagsledare</v>
          </cell>
          <cell r="D33">
            <v>-53.5</v>
          </cell>
          <cell r="E33">
            <v>-53.5</v>
          </cell>
          <cell r="F33">
            <v>-248.5</v>
          </cell>
          <cell r="G33">
            <v>-118.5</v>
          </cell>
          <cell r="H33">
            <v>-118.5</v>
          </cell>
          <cell r="I33">
            <v>-243.5</v>
          </cell>
          <cell r="J33">
            <v>0</v>
          </cell>
          <cell r="K33">
            <v>-125</v>
          </cell>
          <cell r="L33">
            <v>-120.8</v>
          </cell>
          <cell r="M33">
            <v>0</v>
          </cell>
          <cell r="N33">
            <v>0</v>
          </cell>
          <cell r="O33">
            <v>0</v>
          </cell>
        </row>
        <row r="34">
          <cell r="A34" t="str">
            <v>T-FOND</v>
          </cell>
          <cell r="B34">
            <v>5210</v>
          </cell>
          <cell r="C34" t="str">
            <v>Lön företagsledare</v>
          </cell>
          <cell r="D34">
            <v>-103.5</v>
          </cell>
          <cell r="E34">
            <v>-103.5</v>
          </cell>
          <cell r="F34">
            <v>-103.5</v>
          </cell>
          <cell r="G34">
            <v>-103.5</v>
          </cell>
          <cell r="H34">
            <v>-103.5</v>
          </cell>
          <cell r="I34">
            <v>-103.5</v>
          </cell>
          <cell r="J34">
            <v>-112.5</v>
          </cell>
          <cell r="K34">
            <v>-112.5</v>
          </cell>
          <cell r="L34">
            <v>-112.5</v>
          </cell>
          <cell r="M34">
            <v>0</v>
          </cell>
          <cell r="N34">
            <v>0</v>
          </cell>
          <cell r="O34">
            <v>0</v>
          </cell>
        </row>
        <row r="35">
          <cell r="B35" t="str">
            <v>5210 Totalt</v>
          </cell>
          <cell r="D35">
            <v>-215.5</v>
          </cell>
          <cell r="E35">
            <v>-215.5</v>
          </cell>
          <cell r="F35">
            <v>-410.5</v>
          </cell>
          <cell r="G35">
            <v>-280.5</v>
          </cell>
          <cell r="H35">
            <v>-280.5</v>
          </cell>
          <cell r="I35">
            <v>-405.5</v>
          </cell>
          <cell r="J35">
            <v>-182.5</v>
          </cell>
          <cell r="K35">
            <v>-307.5</v>
          </cell>
          <cell r="L35">
            <v>-297.39999999999998</v>
          </cell>
          <cell r="O35">
            <v>0</v>
          </cell>
        </row>
        <row r="36">
          <cell r="A36" t="str">
            <v>TAB</v>
          </cell>
          <cell r="B36">
            <v>5220</v>
          </cell>
          <cell r="C36" t="str">
            <v>Löner tjänstemän</v>
          </cell>
          <cell r="D36">
            <v>-49</v>
          </cell>
          <cell r="E36">
            <v>-54</v>
          </cell>
          <cell r="F36">
            <v>-51.5</v>
          </cell>
          <cell r="G36">
            <v>-27.2</v>
          </cell>
          <cell r="H36">
            <v>-35</v>
          </cell>
          <cell r="I36">
            <v>-35</v>
          </cell>
          <cell r="J36">
            <v>-35</v>
          </cell>
          <cell r="K36">
            <v>-35</v>
          </cell>
          <cell r="L36">
            <v>-35</v>
          </cell>
          <cell r="M36">
            <v>0</v>
          </cell>
          <cell r="N36">
            <v>0</v>
          </cell>
          <cell r="O36">
            <v>0</v>
          </cell>
        </row>
        <row r="37">
          <cell r="A37" t="str">
            <v>T-KAP</v>
          </cell>
          <cell r="B37">
            <v>5220</v>
          </cell>
          <cell r="C37" t="str">
            <v>Löner tjänstemän</v>
          </cell>
          <cell r="D37">
            <v>-373.6</v>
          </cell>
          <cell r="E37">
            <v>-107.7</v>
          </cell>
          <cell r="F37">
            <v>-106.9</v>
          </cell>
          <cell r="G37">
            <v>-125.4</v>
          </cell>
          <cell r="H37">
            <v>-116.8</v>
          </cell>
          <cell r="I37">
            <v>-237.2</v>
          </cell>
          <cell r="J37">
            <v>0</v>
          </cell>
          <cell r="K37">
            <v>-166.2</v>
          </cell>
          <cell r="L37">
            <v>-111.5</v>
          </cell>
          <cell r="M37">
            <v>0</v>
          </cell>
          <cell r="N37">
            <v>0</v>
          </cell>
          <cell r="O37">
            <v>0</v>
          </cell>
        </row>
        <row r="38">
          <cell r="A38" t="str">
            <v>T-FOND</v>
          </cell>
          <cell r="B38">
            <v>5220</v>
          </cell>
          <cell r="C38" t="str">
            <v>Löner tjänstemän</v>
          </cell>
          <cell r="D38">
            <v>-141.5</v>
          </cell>
          <cell r="E38">
            <v>-145.5</v>
          </cell>
          <cell r="F38">
            <v>-141.6</v>
          </cell>
          <cell r="G38">
            <v>-141.6</v>
          </cell>
          <cell r="H38">
            <v>-144.5</v>
          </cell>
          <cell r="I38">
            <v>-140.6</v>
          </cell>
          <cell r="J38">
            <v>-143.6</v>
          </cell>
          <cell r="K38">
            <v>-146.69999999999999</v>
          </cell>
          <cell r="L38">
            <v>-154.5</v>
          </cell>
          <cell r="M38">
            <v>0</v>
          </cell>
          <cell r="N38">
            <v>0</v>
          </cell>
          <cell r="O38">
            <v>0</v>
          </cell>
        </row>
        <row r="39">
          <cell r="B39" t="str">
            <v>5220 Totalt</v>
          </cell>
          <cell r="D39">
            <v>-564.1</v>
          </cell>
          <cell r="E39">
            <v>-307.2</v>
          </cell>
          <cell r="F39">
            <v>-300</v>
          </cell>
          <cell r="G39">
            <v>-294.2</v>
          </cell>
          <cell r="H39">
            <v>-296.3</v>
          </cell>
          <cell r="I39">
            <v>-412.79999999999995</v>
          </cell>
          <cell r="J39">
            <v>-178.6</v>
          </cell>
          <cell r="K39">
            <v>-347.9</v>
          </cell>
          <cell r="L39">
            <v>-301</v>
          </cell>
          <cell r="O39">
            <v>0</v>
          </cell>
        </row>
        <row r="40">
          <cell r="A40" t="str">
            <v>T-KAP</v>
          </cell>
          <cell r="B40">
            <v>5221</v>
          </cell>
          <cell r="C40" t="str">
            <v>Löner, provision</v>
          </cell>
          <cell r="D40">
            <v>-21.3</v>
          </cell>
          <cell r="E40">
            <v>0</v>
          </cell>
          <cell r="F40">
            <v>0</v>
          </cell>
          <cell r="G40">
            <v>-8.9</v>
          </cell>
          <cell r="H40">
            <v>0</v>
          </cell>
          <cell r="I40">
            <v>0</v>
          </cell>
          <cell r="J40">
            <v>0</v>
          </cell>
          <cell r="K40">
            <v>0</v>
          </cell>
          <cell r="L40">
            <v>0</v>
          </cell>
          <cell r="M40">
            <v>0</v>
          </cell>
          <cell r="N40">
            <v>0</v>
          </cell>
          <cell r="O40">
            <v>0</v>
          </cell>
        </row>
        <row r="41">
          <cell r="B41" t="str">
            <v>5221 Totalt</v>
          </cell>
          <cell r="D41">
            <v>-21.3</v>
          </cell>
          <cell r="E41">
            <v>0</v>
          </cell>
          <cell r="F41">
            <v>0</v>
          </cell>
          <cell r="G41">
            <v>-8.9</v>
          </cell>
          <cell r="H41">
            <v>0</v>
          </cell>
          <cell r="I41">
            <v>0</v>
          </cell>
          <cell r="J41">
            <v>0</v>
          </cell>
          <cell r="K41">
            <v>0</v>
          </cell>
          <cell r="L41">
            <v>0</v>
          </cell>
          <cell r="O41">
            <v>0</v>
          </cell>
        </row>
        <row r="42">
          <cell r="A42" t="str">
            <v>T-KAP</v>
          </cell>
          <cell r="B42">
            <v>5224</v>
          </cell>
          <cell r="C42" t="str">
            <v>Löner, tillfälliga</v>
          </cell>
          <cell r="D42">
            <v>-0.7</v>
          </cell>
          <cell r="E42">
            <v>0</v>
          </cell>
          <cell r="F42">
            <v>0</v>
          </cell>
          <cell r="G42">
            <v>0</v>
          </cell>
          <cell r="H42">
            <v>0</v>
          </cell>
          <cell r="I42">
            <v>0</v>
          </cell>
          <cell r="J42">
            <v>0</v>
          </cell>
          <cell r="K42">
            <v>0</v>
          </cell>
          <cell r="L42">
            <v>-4.5</v>
          </cell>
          <cell r="M42">
            <v>0</v>
          </cell>
          <cell r="N42">
            <v>0</v>
          </cell>
          <cell r="O42">
            <v>0</v>
          </cell>
        </row>
        <row r="43">
          <cell r="B43" t="str">
            <v>5224 Totalt</v>
          </cell>
          <cell r="D43">
            <v>-0.7</v>
          </cell>
          <cell r="E43">
            <v>0</v>
          </cell>
          <cell r="F43">
            <v>0</v>
          </cell>
          <cell r="G43">
            <v>0</v>
          </cell>
          <cell r="H43">
            <v>0</v>
          </cell>
          <cell r="I43">
            <v>0</v>
          </cell>
          <cell r="J43">
            <v>0</v>
          </cell>
          <cell r="K43">
            <v>0</v>
          </cell>
          <cell r="L43">
            <v>-4.5</v>
          </cell>
          <cell r="O43">
            <v>0</v>
          </cell>
        </row>
        <row r="44">
          <cell r="A44" t="str">
            <v>TAB</v>
          </cell>
          <cell r="B44">
            <v>5405</v>
          </cell>
          <cell r="C44" t="str">
            <v>Förmånsvärde fri bil</v>
          </cell>
          <cell r="D44">
            <v>-5.4</v>
          </cell>
          <cell r="E44">
            <v>-5.4</v>
          </cell>
          <cell r="F44">
            <v>-5.4</v>
          </cell>
          <cell r="G44">
            <v>-5.4</v>
          </cell>
          <cell r="H44">
            <v>-5.4</v>
          </cell>
          <cell r="I44">
            <v>-5.4</v>
          </cell>
          <cell r="J44">
            <v>-5.4</v>
          </cell>
          <cell r="K44">
            <v>-8.8000000000000007</v>
          </cell>
          <cell r="L44">
            <v>-8.8000000000000007</v>
          </cell>
          <cell r="M44">
            <v>0</v>
          </cell>
          <cell r="N44">
            <v>0</v>
          </cell>
          <cell r="O44">
            <v>0</v>
          </cell>
        </row>
        <row r="45">
          <cell r="A45" t="str">
            <v>T-KAP</v>
          </cell>
          <cell r="B45">
            <v>5405</v>
          </cell>
          <cell r="C45" t="str">
            <v>Förmånsvärde fri bil</v>
          </cell>
          <cell r="D45">
            <v>-41.3</v>
          </cell>
          <cell r="E45">
            <v>-11.1</v>
          </cell>
          <cell r="F45">
            <v>-19.100000000000001</v>
          </cell>
          <cell r="G45">
            <v>-19.100000000000001</v>
          </cell>
          <cell r="H45">
            <v>-19.100000000000001</v>
          </cell>
          <cell r="I45">
            <v>-38.200000000000003</v>
          </cell>
          <cell r="J45">
            <v>0</v>
          </cell>
          <cell r="K45">
            <v>-21.5</v>
          </cell>
          <cell r="L45">
            <v>-21.5</v>
          </cell>
          <cell r="M45">
            <v>0</v>
          </cell>
          <cell r="N45">
            <v>0</v>
          </cell>
          <cell r="O45">
            <v>0</v>
          </cell>
        </row>
        <row r="46">
          <cell r="A46" t="str">
            <v>T-FOND</v>
          </cell>
          <cell r="B46">
            <v>5405</v>
          </cell>
          <cell r="C46" t="str">
            <v>Förmånsvärde fri bil</v>
          </cell>
          <cell r="D46">
            <v>-9</v>
          </cell>
          <cell r="E46">
            <v>-9</v>
          </cell>
          <cell r="F46">
            <v>-9</v>
          </cell>
          <cell r="G46">
            <v>-9</v>
          </cell>
          <cell r="H46">
            <v>-9</v>
          </cell>
          <cell r="I46">
            <v>-9</v>
          </cell>
          <cell r="J46">
            <v>-9</v>
          </cell>
          <cell r="K46">
            <v>-12.5</v>
          </cell>
          <cell r="L46">
            <v>-12.5</v>
          </cell>
          <cell r="M46">
            <v>0</v>
          </cell>
          <cell r="N46">
            <v>0</v>
          </cell>
          <cell r="O46">
            <v>0</v>
          </cell>
        </row>
        <row r="47">
          <cell r="B47" t="str">
            <v>5405 Totalt</v>
          </cell>
          <cell r="D47">
            <v>-55.699999999999996</v>
          </cell>
          <cell r="E47">
            <v>-25.5</v>
          </cell>
          <cell r="F47">
            <v>-33.5</v>
          </cell>
          <cell r="G47">
            <v>-33.5</v>
          </cell>
          <cell r="H47">
            <v>-33.5</v>
          </cell>
          <cell r="I47">
            <v>-52.6</v>
          </cell>
          <cell r="J47">
            <v>-14.4</v>
          </cell>
          <cell r="K47">
            <v>-42.8</v>
          </cell>
          <cell r="L47">
            <v>-42.8</v>
          </cell>
          <cell r="O47">
            <v>0</v>
          </cell>
        </row>
        <row r="48">
          <cell r="A48" t="str">
            <v>TAB</v>
          </cell>
          <cell r="B48">
            <v>5499</v>
          </cell>
          <cell r="C48" t="str">
            <v>Korrektivpost förmånsvärde</v>
          </cell>
          <cell r="D48">
            <v>5.4</v>
          </cell>
          <cell r="E48">
            <v>5.4</v>
          </cell>
          <cell r="F48">
            <v>5.4</v>
          </cell>
          <cell r="G48">
            <v>5.4</v>
          </cell>
          <cell r="H48">
            <v>5.4</v>
          </cell>
          <cell r="I48">
            <v>5.4</v>
          </cell>
          <cell r="J48">
            <v>5.4</v>
          </cell>
          <cell r="K48">
            <v>8.8000000000000007</v>
          </cell>
          <cell r="L48">
            <v>8.8000000000000007</v>
          </cell>
          <cell r="M48">
            <v>0</v>
          </cell>
          <cell r="N48">
            <v>0</v>
          </cell>
          <cell r="O48">
            <v>0</v>
          </cell>
        </row>
        <row r="49">
          <cell r="A49" t="str">
            <v>T-KAP</v>
          </cell>
          <cell r="B49">
            <v>5499</v>
          </cell>
          <cell r="C49" t="str">
            <v>Korrektivpost förmånsvärde</v>
          </cell>
          <cell r="D49">
            <v>41.3</v>
          </cell>
          <cell r="E49">
            <v>11.1</v>
          </cell>
          <cell r="F49">
            <v>19.100000000000001</v>
          </cell>
          <cell r="G49">
            <v>19.100000000000001</v>
          </cell>
          <cell r="H49">
            <v>19.100000000000001</v>
          </cell>
          <cell r="I49">
            <v>38.200000000000003</v>
          </cell>
          <cell r="J49">
            <v>0</v>
          </cell>
          <cell r="K49">
            <v>21.5</v>
          </cell>
          <cell r="L49">
            <v>21.5</v>
          </cell>
          <cell r="M49">
            <v>0</v>
          </cell>
          <cell r="N49">
            <v>0</v>
          </cell>
          <cell r="O49">
            <v>0</v>
          </cell>
        </row>
        <row r="50">
          <cell r="A50" t="str">
            <v>T-FOND</v>
          </cell>
          <cell r="B50">
            <v>5499</v>
          </cell>
          <cell r="C50" t="str">
            <v>Korrektivpost förmånsvärde</v>
          </cell>
          <cell r="D50">
            <v>9</v>
          </cell>
          <cell r="E50">
            <v>9</v>
          </cell>
          <cell r="F50">
            <v>9</v>
          </cell>
          <cell r="G50">
            <v>9</v>
          </cell>
          <cell r="H50">
            <v>9</v>
          </cell>
          <cell r="I50">
            <v>9</v>
          </cell>
          <cell r="J50">
            <v>9</v>
          </cell>
          <cell r="K50">
            <v>12.5</v>
          </cell>
          <cell r="L50">
            <v>12.5</v>
          </cell>
          <cell r="M50">
            <v>0</v>
          </cell>
          <cell r="N50">
            <v>0</v>
          </cell>
          <cell r="O50">
            <v>0</v>
          </cell>
        </row>
        <row r="51">
          <cell r="B51" t="str">
            <v>5499 Totalt</v>
          </cell>
          <cell r="D51">
            <v>55.699999999999996</v>
          </cell>
          <cell r="E51">
            <v>25.5</v>
          </cell>
          <cell r="F51">
            <v>33.5</v>
          </cell>
          <cell r="G51">
            <v>33.5</v>
          </cell>
          <cell r="H51">
            <v>33.5</v>
          </cell>
          <cell r="I51">
            <v>52.6</v>
          </cell>
          <cell r="J51">
            <v>14.4</v>
          </cell>
          <cell r="K51">
            <v>42.8</v>
          </cell>
          <cell r="L51">
            <v>42.8</v>
          </cell>
          <cell r="O51">
            <v>0</v>
          </cell>
        </row>
        <row r="52">
          <cell r="A52" t="str">
            <v>T-KAP</v>
          </cell>
          <cell r="B52">
            <v>5530</v>
          </cell>
          <cell r="C52" t="str">
            <v>Resekostnadsers, skattefri</v>
          </cell>
          <cell r="D52">
            <v>0</v>
          </cell>
          <cell r="E52">
            <v>0</v>
          </cell>
          <cell r="F52">
            <v>0</v>
          </cell>
          <cell r="G52">
            <v>0</v>
          </cell>
          <cell r="H52">
            <v>-1.1000000000000001</v>
          </cell>
          <cell r="I52">
            <v>0</v>
          </cell>
          <cell r="J52">
            <v>0</v>
          </cell>
          <cell r="K52">
            <v>0</v>
          </cell>
          <cell r="L52">
            <v>0</v>
          </cell>
          <cell r="M52">
            <v>0</v>
          </cell>
          <cell r="N52">
            <v>0</v>
          </cell>
          <cell r="O52">
            <v>0</v>
          </cell>
        </row>
        <row r="53">
          <cell r="B53" t="str">
            <v>5530 Totalt</v>
          </cell>
          <cell r="D53">
            <v>0</v>
          </cell>
          <cell r="E53">
            <v>0</v>
          </cell>
          <cell r="F53">
            <v>0</v>
          </cell>
          <cell r="G53">
            <v>0</v>
          </cell>
          <cell r="H53">
            <v>-1.1000000000000001</v>
          </cell>
          <cell r="I53">
            <v>0</v>
          </cell>
          <cell r="J53">
            <v>0</v>
          </cell>
          <cell r="K53">
            <v>0</v>
          </cell>
          <cell r="L53">
            <v>0</v>
          </cell>
          <cell r="O53">
            <v>0</v>
          </cell>
        </row>
        <row r="54">
          <cell r="A54" t="str">
            <v>T-KAP</v>
          </cell>
          <cell r="B54">
            <v>5590</v>
          </cell>
          <cell r="C54" t="str">
            <v>Telefonersättning</v>
          </cell>
          <cell r="D54">
            <v>-0.2</v>
          </cell>
          <cell r="E54">
            <v>-0.2</v>
          </cell>
          <cell r="F54">
            <v>-0.2</v>
          </cell>
          <cell r="G54">
            <v>-0.2</v>
          </cell>
          <cell r="H54">
            <v>0</v>
          </cell>
          <cell r="I54">
            <v>0</v>
          </cell>
          <cell r="J54">
            <v>0</v>
          </cell>
          <cell r="K54">
            <v>0</v>
          </cell>
          <cell r="L54">
            <v>0</v>
          </cell>
          <cell r="M54">
            <v>0</v>
          </cell>
          <cell r="N54">
            <v>0</v>
          </cell>
          <cell r="O54">
            <v>0</v>
          </cell>
        </row>
        <row r="55">
          <cell r="B55" t="str">
            <v>5590 Totalt</v>
          </cell>
          <cell r="D55">
            <v>-0.2</v>
          </cell>
          <cell r="E55">
            <v>-0.2</v>
          </cell>
          <cell r="F55">
            <v>-0.2</v>
          </cell>
          <cell r="G55">
            <v>-0.2</v>
          </cell>
          <cell r="H55">
            <v>0</v>
          </cell>
          <cell r="I55">
            <v>0</v>
          </cell>
          <cell r="J55">
            <v>0</v>
          </cell>
          <cell r="K55">
            <v>0</v>
          </cell>
          <cell r="L55">
            <v>0</v>
          </cell>
          <cell r="O55">
            <v>0</v>
          </cell>
        </row>
        <row r="56">
          <cell r="A56" t="str">
            <v>TAB</v>
          </cell>
          <cell r="B56">
            <v>5610</v>
          </cell>
          <cell r="C56" t="str">
            <v>Arbetsgivaravgift, kontant</v>
          </cell>
          <cell r="D56">
            <v>-35.5</v>
          </cell>
          <cell r="E56">
            <v>-37.200000000000003</v>
          </cell>
          <cell r="F56">
            <v>-36.4</v>
          </cell>
          <cell r="G56">
            <v>-28.3</v>
          </cell>
          <cell r="H56">
            <v>-30.9</v>
          </cell>
          <cell r="I56">
            <v>-30.9</v>
          </cell>
          <cell r="J56">
            <v>-34.700000000000003</v>
          </cell>
          <cell r="K56">
            <v>-34.700000000000003</v>
          </cell>
          <cell r="L56">
            <v>-32.799999999999997</v>
          </cell>
          <cell r="M56">
            <v>0</v>
          </cell>
          <cell r="N56">
            <v>0</v>
          </cell>
          <cell r="O56">
            <v>0</v>
          </cell>
        </row>
        <row r="57">
          <cell r="A57" t="str">
            <v>T-KAP</v>
          </cell>
          <cell r="B57">
            <v>5610</v>
          </cell>
          <cell r="C57" t="str">
            <v>Arbetsgivaravgift, kontant</v>
          </cell>
          <cell r="D57">
            <v>-148.19999999999999</v>
          </cell>
          <cell r="E57">
            <v>-53.3</v>
          </cell>
          <cell r="F57">
            <v>-117.5</v>
          </cell>
          <cell r="G57">
            <v>-83.6</v>
          </cell>
          <cell r="H57">
            <v>-77.8</v>
          </cell>
          <cell r="I57">
            <v>-158.9</v>
          </cell>
          <cell r="J57">
            <v>0</v>
          </cell>
          <cell r="K57">
            <v>-96.3</v>
          </cell>
          <cell r="L57">
            <v>-78.3</v>
          </cell>
          <cell r="M57">
            <v>0</v>
          </cell>
          <cell r="N57">
            <v>0</v>
          </cell>
          <cell r="O57">
            <v>0</v>
          </cell>
        </row>
        <row r="58">
          <cell r="A58" t="str">
            <v>T-FOND</v>
          </cell>
          <cell r="B58">
            <v>5610</v>
          </cell>
          <cell r="C58" t="str">
            <v>Arbetsgivaravgift, kontant</v>
          </cell>
          <cell r="D58">
            <v>-81</v>
          </cell>
          <cell r="E58">
            <v>-82.3</v>
          </cell>
          <cell r="F58">
            <v>-81</v>
          </cell>
          <cell r="G58">
            <v>-81</v>
          </cell>
          <cell r="H58">
            <v>-82</v>
          </cell>
          <cell r="I58">
            <v>-80.7</v>
          </cell>
          <cell r="J58">
            <v>-84.7</v>
          </cell>
          <cell r="K58">
            <v>-85.7</v>
          </cell>
          <cell r="L58">
            <v>-88.3</v>
          </cell>
          <cell r="M58">
            <v>0</v>
          </cell>
          <cell r="N58">
            <v>0</v>
          </cell>
          <cell r="O58">
            <v>0</v>
          </cell>
        </row>
        <row r="59">
          <cell r="B59" t="str">
            <v>5610 Totalt</v>
          </cell>
          <cell r="D59">
            <v>-264.7</v>
          </cell>
          <cell r="E59">
            <v>-172.8</v>
          </cell>
          <cell r="F59">
            <v>-234.9</v>
          </cell>
          <cell r="G59">
            <v>-192.89999999999998</v>
          </cell>
          <cell r="H59">
            <v>-190.7</v>
          </cell>
          <cell r="I59">
            <v>-270.5</v>
          </cell>
          <cell r="J59">
            <v>-119.4</v>
          </cell>
          <cell r="K59">
            <v>-216.7</v>
          </cell>
          <cell r="L59">
            <v>-199.39999999999998</v>
          </cell>
          <cell r="O59">
            <v>0</v>
          </cell>
        </row>
        <row r="60">
          <cell r="A60" t="str">
            <v>TAB</v>
          </cell>
          <cell r="B60">
            <v>5612</v>
          </cell>
          <cell r="C60" t="str">
            <v>Arbetsgivaravgift, förmåner</v>
          </cell>
          <cell r="D60">
            <v>-1.8</v>
          </cell>
          <cell r="E60">
            <v>-1.8</v>
          </cell>
          <cell r="F60">
            <v>-1.8</v>
          </cell>
          <cell r="G60">
            <v>-1.8</v>
          </cell>
          <cell r="H60">
            <v>-1.8</v>
          </cell>
          <cell r="I60">
            <v>-1.8</v>
          </cell>
          <cell r="J60">
            <v>-1.8</v>
          </cell>
          <cell r="K60">
            <v>-2.9</v>
          </cell>
          <cell r="L60">
            <v>-2.9</v>
          </cell>
          <cell r="M60">
            <v>0</v>
          </cell>
          <cell r="N60">
            <v>0</v>
          </cell>
          <cell r="O60">
            <v>0</v>
          </cell>
        </row>
        <row r="61">
          <cell r="A61" t="str">
            <v>T-KAP</v>
          </cell>
          <cell r="B61">
            <v>5612</v>
          </cell>
          <cell r="C61" t="str">
            <v>Arbetsgivaravgift, förmåner</v>
          </cell>
          <cell r="D61">
            <v>-13.7</v>
          </cell>
          <cell r="E61">
            <v>-3.7</v>
          </cell>
          <cell r="F61">
            <v>-6.3</v>
          </cell>
          <cell r="G61">
            <v>-6.3</v>
          </cell>
          <cell r="H61">
            <v>-6.3</v>
          </cell>
          <cell r="I61">
            <v>-12.6</v>
          </cell>
          <cell r="J61">
            <v>0</v>
          </cell>
          <cell r="K61">
            <v>-7.1</v>
          </cell>
          <cell r="L61">
            <v>-7.1</v>
          </cell>
          <cell r="M61">
            <v>0</v>
          </cell>
          <cell r="N61">
            <v>0</v>
          </cell>
          <cell r="O61">
            <v>0</v>
          </cell>
        </row>
        <row r="62">
          <cell r="A62" t="str">
            <v>T-FOND</v>
          </cell>
          <cell r="B62">
            <v>5612</v>
          </cell>
          <cell r="C62" t="str">
            <v>Arbetsgivaravgift, förmåner</v>
          </cell>
          <cell r="D62">
            <v>-3</v>
          </cell>
          <cell r="E62">
            <v>-3</v>
          </cell>
          <cell r="F62">
            <v>-3</v>
          </cell>
          <cell r="G62">
            <v>-3</v>
          </cell>
          <cell r="H62">
            <v>-3</v>
          </cell>
          <cell r="I62">
            <v>-3</v>
          </cell>
          <cell r="J62">
            <v>-3</v>
          </cell>
          <cell r="K62">
            <v>-4.0999999999999996</v>
          </cell>
          <cell r="L62">
            <v>-4.0999999999999996</v>
          </cell>
          <cell r="M62">
            <v>0</v>
          </cell>
          <cell r="N62">
            <v>0</v>
          </cell>
          <cell r="O62">
            <v>0</v>
          </cell>
        </row>
        <row r="63">
          <cell r="B63" t="str">
            <v>5612 Totalt</v>
          </cell>
          <cell r="D63">
            <v>-18.5</v>
          </cell>
          <cell r="E63">
            <v>-8.5</v>
          </cell>
          <cell r="F63">
            <v>-11.1</v>
          </cell>
          <cell r="G63">
            <v>-11.1</v>
          </cell>
          <cell r="H63">
            <v>-11.1</v>
          </cell>
          <cell r="I63">
            <v>-17.399999999999999</v>
          </cell>
          <cell r="J63">
            <v>-4.8</v>
          </cell>
          <cell r="K63">
            <v>-14.1</v>
          </cell>
          <cell r="L63">
            <v>-14.1</v>
          </cell>
          <cell r="O63">
            <v>0</v>
          </cell>
        </row>
        <row r="64">
          <cell r="A64" t="str">
            <v>TAB</v>
          </cell>
          <cell r="B64">
            <v>5630</v>
          </cell>
          <cell r="C64" t="str">
            <v>Särskild löneskatt, p-förs.</v>
          </cell>
          <cell r="D64">
            <v>-1.7</v>
          </cell>
          <cell r="E64">
            <v>-1.7</v>
          </cell>
          <cell r="F64">
            <v>-1.7</v>
          </cell>
          <cell r="G64">
            <v>-4.5</v>
          </cell>
          <cell r="H64">
            <v>-2.8</v>
          </cell>
          <cell r="I64">
            <v>-2.5</v>
          </cell>
          <cell r="J64">
            <v>-2.6</v>
          </cell>
          <cell r="K64">
            <v>-2.5</v>
          </cell>
          <cell r="L64">
            <v>-2.5</v>
          </cell>
          <cell r="M64">
            <v>0</v>
          </cell>
          <cell r="N64">
            <v>0</v>
          </cell>
          <cell r="O64">
            <v>0</v>
          </cell>
        </row>
        <row r="65">
          <cell r="A65" t="str">
            <v>T-KAP</v>
          </cell>
          <cell r="B65">
            <v>5630</v>
          </cell>
          <cell r="C65" t="str">
            <v>Särskild löneskatt, p-förs.</v>
          </cell>
          <cell r="D65">
            <v>-3.1</v>
          </cell>
          <cell r="E65">
            <v>-3.7</v>
          </cell>
          <cell r="F65">
            <v>-3.7</v>
          </cell>
          <cell r="G65">
            <v>-3.5</v>
          </cell>
          <cell r="H65">
            <v>-3.5</v>
          </cell>
          <cell r="I65">
            <v>-18.8</v>
          </cell>
          <cell r="J65">
            <v>-0.2</v>
          </cell>
          <cell r="K65">
            <v>-4.5</v>
          </cell>
          <cell r="L65">
            <v>-4.5</v>
          </cell>
          <cell r="M65">
            <v>0</v>
          </cell>
          <cell r="N65">
            <v>0</v>
          </cell>
          <cell r="O65">
            <v>0</v>
          </cell>
        </row>
        <row r="66">
          <cell r="A66" t="str">
            <v>T-FOND</v>
          </cell>
          <cell r="B66">
            <v>5630</v>
          </cell>
          <cell r="C66" t="str">
            <v>Särskild löneskatt, p-förs.</v>
          </cell>
          <cell r="D66">
            <v>-2.9</v>
          </cell>
          <cell r="E66">
            <v>-3.2</v>
          </cell>
          <cell r="F66">
            <v>-3.2</v>
          </cell>
          <cell r="G66">
            <v>-7.6</v>
          </cell>
          <cell r="H66">
            <v>-0.5</v>
          </cell>
          <cell r="I66">
            <v>-4.7</v>
          </cell>
          <cell r="J66">
            <v>-4.4000000000000004</v>
          </cell>
          <cell r="K66">
            <v>-4.3</v>
          </cell>
          <cell r="L66">
            <v>-4.3</v>
          </cell>
          <cell r="M66">
            <v>0</v>
          </cell>
          <cell r="N66">
            <v>0</v>
          </cell>
          <cell r="O66">
            <v>0</v>
          </cell>
        </row>
        <row r="67">
          <cell r="B67" t="str">
            <v>5630 Totalt</v>
          </cell>
          <cell r="D67">
            <v>-7.6999999999999993</v>
          </cell>
          <cell r="E67">
            <v>-8.6000000000000014</v>
          </cell>
          <cell r="F67">
            <v>-8.6000000000000014</v>
          </cell>
          <cell r="G67">
            <v>-15.6</v>
          </cell>
          <cell r="H67">
            <v>-6.8</v>
          </cell>
          <cell r="I67">
            <v>-26</v>
          </cell>
          <cell r="J67">
            <v>-7.2000000000000011</v>
          </cell>
          <cell r="K67">
            <v>-11.3</v>
          </cell>
          <cell r="L67">
            <v>-11.3</v>
          </cell>
          <cell r="O67">
            <v>0</v>
          </cell>
        </row>
        <row r="68">
          <cell r="A68" t="str">
            <v>TAB</v>
          </cell>
          <cell r="B68">
            <v>5670</v>
          </cell>
          <cell r="C68" t="str">
            <v>Arb. marknadsförsäkr.</v>
          </cell>
          <cell r="D68">
            <v>0</v>
          </cell>
          <cell r="E68">
            <v>0</v>
          </cell>
          <cell r="F68">
            <v>-0.7</v>
          </cell>
          <cell r="G68">
            <v>0</v>
          </cell>
          <cell r="H68">
            <v>0</v>
          </cell>
          <cell r="I68">
            <v>0</v>
          </cell>
          <cell r="J68">
            <v>0</v>
          </cell>
          <cell r="K68">
            <v>0</v>
          </cell>
          <cell r="L68">
            <v>0</v>
          </cell>
          <cell r="M68">
            <v>0</v>
          </cell>
          <cell r="N68">
            <v>0</v>
          </cell>
          <cell r="O68">
            <v>0</v>
          </cell>
        </row>
        <row r="69">
          <cell r="A69" t="str">
            <v>T-KAP</v>
          </cell>
          <cell r="B69">
            <v>5670</v>
          </cell>
          <cell r="C69" t="str">
            <v>AMF, TFA</v>
          </cell>
          <cell r="D69">
            <v>0</v>
          </cell>
          <cell r="E69">
            <v>-1.5</v>
          </cell>
          <cell r="F69">
            <v>0</v>
          </cell>
          <cell r="G69">
            <v>0</v>
          </cell>
          <cell r="H69">
            <v>0</v>
          </cell>
          <cell r="I69">
            <v>-0.1</v>
          </cell>
          <cell r="J69">
            <v>0</v>
          </cell>
          <cell r="K69">
            <v>0</v>
          </cell>
          <cell r="L69">
            <v>0</v>
          </cell>
          <cell r="M69">
            <v>0</v>
          </cell>
          <cell r="N69">
            <v>0</v>
          </cell>
          <cell r="O69">
            <v>0</v>
          </cell>
        </row>
        <row r="70">
          <cell r="A70" t="str">
            <v>T-FOND</v>
          </cell>
          <cell r="B70">
            <v>5670</v>
          </cell>
          <cell r="C70" t="str">
            <v>AMF, TFA</v>
          </cell>
          <cell r="D70">
            <v>0</v>
          </cell>
          <cell r="E70">
            <v>-1.5</v>
          </cell>
          <cell r="F70">
            <v>0</v>
          </cell>
          <cell r="G70">
            <v>0</v>
          </cell>
          <cell r="H70">
            <v>0</v>
          </cell>
          <cell r="I70">
            <v>-0.1</v>
          </cell>
          <cell r="J70">
            <v>0</v>
          </cell>
          <cell r="K70">
            <v>0</v>
          </cell>
          <cell r="L70">
            <v>0</v>
          </cell>
          <cell r="M70">
            <v>0</v>
          </cell>
          <cell r="N70">
            <v>0</v>
          </cell>
          <cell r="O70">
            <v>0</v>
          </cell>
        </row>
        <row r="71">
          <cell r="B71" t="str">
            <v>5670 Totalt</v>
          </cell>
          <cell r="D71">
            <v>0</v>
          </cell>
          <cell r="E71">
            <v>-3</v>
          </cell>
          <cell r="F71">
            <v>-0.7</v>
          </cell>
          <cell r="G71">
            <v>0</v>
          </cell>
          <cell r="H71">
            <v>0</v>
          </cell>
          <cell r="I71">
            <v>-0.2</v>
          </cell>
          <cell r="J71">
            <v>0</v>
          </cell>
          <cell r="K71">
            <v>0</v>
          </cell>
          <cell r="L71">
            <v>0</v>
          </cell>
          <cell r="O71">
            <v>0</v>
          </cell>
        </row>
        <row r="72">
          <cell r="A72" t="str">
            <v>T-KAP</v>
          </cell>
          <cell r="B72">
            <v>5680</v>
          </cell>
          <cell r="C72" t="str">
            <v>TGL, Förenade Liv</v>
          </cell>
          <cell r="D72">
            <v>-2</v>
          </cell>
          <cell r="E72">
            <v>0</v>
          </cell>
          <cell r="F72">
            <v>0</v>
          </cell>
          <cell r="G72">
            <v>0</v>
          </cell>
          <cell r="H72">
            <v>0</v>
          </cell>
          <cell r="I72">
            <v>-2</v>
          </cell>
          <cell r="J72">
            <v>0</v>
          </cell>
          <cell r="K72">
            <v>0</v>
          </cell>
          <cell r="L72">
            <v>0</v>
          </cell>
          <cell r="M72">
            <v>0</v>
          </cell>
          <cell r="N72">
            <v>0</v>
          </cell>
          <cell r="O72">
            <v>0</v>
          </cell>
        </row>
        <row r="73">
          <cell r="A73" t="str">
            <v>T-FOND</v>
          </cell>
          <cell r="B73">
            <v>5680</v>
          </cell>
          <cell r="C73" t="str">
            <v>TGL, Förenade Liv</v>
          </cell>
          <cell r="D73">
            <v>-1.3</v>
          </cell>
          <cell r="E73">
            <v>0</v>
          </cell>
          <cell r="F73">
            <v>0</v>
          </cell>
          <cell r="G73">
            <v>0</v>
          </cell>
          <cell r="H73">
            <v>0</v>
          </cell>
          <cell r="I73">
            <v>-1.3</v>
          </cell>
          <cell r="J73">
            <v>0</v>
          </cell>
          <cell r="K73">
            <v>0</v>
          </cell>
          <cell r="L73">
            <v>0</v>
          </cell>
          <cell r="M73">
            <v>0</v>
          </cell>
          <cell r="N73">
            <v>0</v>
          </cell>
          <cell r="O73">
            <v>0</v>
          </cell>
        </row>
        <row r="74">
          <cell r="B74" t="str">
            <v>5680 Totalt</v>
          </cell>
          <cell r="D74">
            <v>-3.3</v>
          </cell>
          <cell r="E74">
            <v>0</v>
          </cell>
          <cell r="F74">
            <v>0</v>
          </cell>
          <cell r="G74">
            <v>0</v>
          </cell>
          <cell r="H74">
            <v>0</v>
          </cell>
          <cell r="I74">
            <v>-3.3</v>
          </cell>
          <cell r="J74">
            <v>0</v>
          </cell>
          <cell r="K74">
            <v>0</v>
          </cell>
          <cell r="L74">
            <v>0</v>
          </cell>
          <cell r="O74">
            <v>0</v>
          </cell>
        </row>
        <row r="75">
          <cell r="A75" t="str">
            <v>TAB</v>
          </cell>
          <cell r="B75">
            <v>5712</v>
          </cell>
          <cell r="C75" t="str">
            <v>Pensionsförsäkringar, individ</v>
          </cell>
          <cell r="D75">
            <v>-8.1</v>
          </cell>
          <cell r="E75">
            <v>-8.1</v>
          </cell>
          <cell r="F75">
            <v>-16.7</v>
          </cell>
          <cell r="G75">
            <v>-21.1</v>
          </cell>
          <cell r="H75">
            <v>-13.1</v>
          </cell>
          <cell r="I75">
            <v>-11.7</v>
          </cell>
          <cell r="J75">
            <v>-12.3</v>
          </cell>
          <cell r="K75">
            <v>-11.7</v>
          </cell>
          <cell r="L75">
            <v>-11.7</v>
          </cell>
          <cell r="M75">
            <v>0</v>
          </cell>
          <cell r="N75">
            <v>0</v>
          </cell>
          <cell r="O75">
            <v>0</v>
          </cell>
        </row>
        <row r="76">
          <cell r="A76" t="str">
            <v>T-KAP</v>
          </cell>
          <cell r="B76">
            <v>5712</v>
          </cell>
          <cell r="C76" t="str">
            <v>Pensionsförsäkringar, individ</v>
          </cell>
          <cell r="D76">
            <v>-14.3</v>
          </cell>
          <cell r="E76">
            <v>-17.5</v>
          </cell>
          <cell r="F76">
            <v>-17.5</v>
          </cell>
          <cell r="G76">
            <v>-16.5</v>
          </cell>
          <cell r="H76">
            <v>-16.5</v>
          </cell>
          <cell r="I76">
            <v>-88</v>
          </cell>
          <cell r="J76">
            <v>-1</v>
          </cell>
          <cell r="K76">
            <v>-20.9</v>
          </cell>
          <cell r="L76">
            <v>-20.9</v>
          </cell>
          <cell r="M76">
            <v>0</v>
          </cell>
          <cell r="N76">
            <v>0</v>
          </cell>
          <cell r="O76">
            <v>0</v>
          </cell>
        </row>
        <row r="77">
          <cell r="A77" t="str">
            <v>T-FOND</v>
          </cell>
          <cell r="B77">
            <v>5712</v>
          </cell>
          <cell r="C77" t="str">
            <v>Pensionsförsäkringar, individ</v>
          </cell>
          <cell r="D77">
            <v>-13.7</v>
          </cell>
          <cell r="E77">
            <v>-14.9</v>
          </cell>
          <cell r="F77">
            <v>-14.9</v>
          </cell>
          <cell r="G77">
            <v>-35.299999999999997</v>
          </cell>
          <cell r="H77">
            <v>-2.2000000000000002</v>
          </cell>
          <cell r="I77">
            <v>-21.9</v>
          </cell>
          <cell r="J77">
            <v>-20.399999999999999</v>
          </cell>
          <cell r="K77">
            <v>-20</v>
          </cell>
          <cell r="L77">
            <v>-20</v>
          </cell>
          <cell r="M77">
            <v>0</v>
          </cell>
          <cell r="N77">
            <v>0</v>
          </cell>
          <cell r="O77">
            <v>0</v>
          </cell>
        </row>
        <row r="78">
          <cell r="B78" t="str">
            <v>5712 Totalt</v>
          </cell>
          <cell r="D78">
            <v>-36.099999999999994</v>
          </cell>
          <cell r="E78">
            <v>-40.5</v>
          </cell>
          <cell r="F78">
            <v>-49.1</v>
          </cell>
          <cell r="G78">
            <v>-72.900000000000006</v>
          </cell>
          <cell r="H78">
            <v>-31.8</v>
          </cell>
          <cell r="I78">
            <v>-121.6</v>
          </cell>
          <cell r="J78">
            <v>-33.700000000000003</v>
          </cell>
          <cell r="K78">
            <v>-52.599999999999994</v>
          </cell>
          <cell r="L78">
            <v>-52.599999999999994</v>
          </cell>
          <cell r="O78">
            <v>0</v>
          </cell>
        </row>
        <row r="79">
          <cell r="A79" t="str">
            <v>TAB</v>
          </cell>
          <cell r="B79">
            <v>5714</v>
          </cell>
          <cell r="C79" t="str">
            <v>Olycksfall, Folksam</v>
          </cell>
          <cell r="D79">
            <v>-3</v>
          </cell>
          <cell r="E79">
            <v>0</v>
          </cell>
          <cell r="F79">
            <v>0</v>
          </cell>
          <cell r="G79">
            <v>-3</v>
          </cell>
          <cell r="H79">
            <v>0</v>
          </cell>
          <cell r="I79">
            <v>-2.7</v>
          </cell>
          <cell r="J79">
            <v>0</v>
          </cell>
          <cell r="K79">
            <v>0</v>
          </cell>
          <cell r="L79">
            <v>0</v>
          </cell>
          <cell r="M79">
            <v>0</v>
          </cell>
          <cell r="N79">
            <v>0</v>
          </cell>
          <cell r="O79">
            <v>0</v>
          </cell>
        </row>
        <row r="80">
          <cell r="B80" t="str">
            <v>5714 Totalt</v>
          </cell>
          <cell r="D80">
            <v>-3</v>
          </cell>
          <cell r="E80">
            <v>0</v>
          </cell>
          <cell r="F80">
            <v>0</v>
          </cell>
          <cell r="G80">
            <v>-3</v>
          </cell>
          <cell r="H80">
            <v>0</v>
          </cell>
          <cell r="I80">
            <v>-2.7</v>
          </cell>
          <cell r="J80">
            <v>0</v>
          </cell>
          <cell r="K80">
            <v>0</v>
          </cell>
          <cell r="L80">
            <v>0</v>
          </cell>
          <cell r="O80">
            <v>0</v>
          </cell>
        </row>
        <row r="81">
          <cell r="A81" t="str">
            <v>TAB</v>
          </cell>
          <cell r="B81">
            <v>5715</v>
          </cell>
          <cell r="C81" t="str">
            <v>Zürich Life, sjukförsäkring</v>
          </cell>
          <cell r="D81">
            <v>-0.9</v>
          </cell>
          <cell r="E81">
            <v>-0.9</v>
          </cell>
          <cell r="F81">
            <v>-0.9</v>
          </cell>
          <cell r="G81">
            <v>-0.9</v>
          </cell>
          <cell r="H81">
            <v>-0.9</v>
          </cell>
          <cell r="I81">
            <v>-0.9</v>
          </cell>
          <cell r="J81">
            <v>-0.9</v>
          </cell>
          <cell r="K81">
            <v>-0.9</v>
          </cell>
          <cell r="L81">
            <v>-0.9</v>
          </cell>
          <cell r="M81">
            <v>0</v>
          </cell>
          <cell r="N81">
            <v>0</v>
          </cell>
          <cell r="O81">
            <v>0</v>
          </cell>
        </row>
        <row r="82">
          <cell r="A82" t="str">
            <v>T-KAP</v>
          </cell>
          <cell r="B82">
            <v>5715</v>
          </cell>
          <cell r="C82" t="str">
            <v>Sjukförsäkring Zürich Life</v>
          </cell>
          <cell r="D82">
            <v>-2</v>
          </cell>
          <cell r="E82">
            <v>-2</v>
          </cell>
          <cell r="F82">
            <v>-2</v>
          </cell>
          <cell r="G82">
            <v>-2</v>
          </cell>
          <cell r="H82">
            <v>-2</v>
          </cell>
          <cell r="I82">
            <v>-4</v>
          </cell>
          <cell r="J82">
            <v>0</v>
          </cell>
          <cell r="K82">
            <v>-2</v>
          </cell>
          <cell r="L82">
            <v>-2</v>
          </cell>
          <cell r="M82">
            <v>0</v>
          </cell>
          <cell r="N82">
            <v>0</v>
          </cell>
          <cell r="O82">
            <v>0</v>
          </cell>
        </row>
        <row r="83">
          <cell r="A83" t="str">
            <v>T-FOND</v>
          </cell>
          <cell r="B83">
            <v>5715</v>
          </cell>
          <cell r="C83" t="str">
            <v>Sjukförsäkring Zürich Life</v>
          </cell>
          <cell r="D83">
            <v>-1.7</v>
          </cell>
          <cell r="E83">
            <v>-1.7</v>
          </cell>
          <cell r="F83">
            <v>-1.7</v>
          </cell>
          <cell r="G83">
            <v>-1.7</v>
          </cell>
          <cell r="H83">
            <v>-1.7</v>
          </cell>
          <cell r="I83">
            <v>-1.7</v>
          </cell>
          <cell r="J83">
            <v>-1.7</v>
          </cell>
          <cell r="K83">
            <v>-1.7</v>
          </cell>
          <cell r="L83">
            <v>-1.7</v>
          </cell>
          <cell r="M83">
            <v>0</v>
          </cell>
          <cell r="N83">
            <v>0</v>
          </cell>
          <cell r="O83">
            <v>0</v>
          </cell>
        </row>
        <row r="84">
          <cell r="B84" t="str">
            <v>5715 Totalt</v>
          </cell>
          <cell r="D84">
            <v>-4.5999999999999996</v>
          </cell>
          <cell r="E84">
            <v>-4.5999999999999996</v>
          </cell>
          <cell r="F84">
            <v>-4.5999999999999996</v>
          </cell>
          <cell r="G84">
            <v>-4.5999999999999996</v>
          </cell>
          <cell r="H84">
            <v>-4.5999999999999996</v>
          </cell>
          <cell r="I84">
            <v>-6.6000000000000005</v>
          </cell>
          <cell r="J84">
            <v>-2.6</v>
          </cell>
          <cell r="K84">
            <v>-4.5999999999999996</v>
          </cell>
          <cell r="L84">
            <v>-4.5999999999999996</v>
          </cell>
          <cell r="O84">
            <v>0</v>
          </cell>
        </row>
        <row r="85">
          <cell r="A85" t="str">
            <v>TAB</v>
          </cell>
          <cell r="B85">
            <v>5716</v>
          </cell>
          <cell r="C85" t="str">
            <v>Tjänstereseförsäkring Viator</v>
          </cell>
          <cell r="D85">
            <v>0</v>
          </cell>
          <cell r="E85">
            <v>0</v>
          </cell>
          <cell r="F85">
            <v>0</v>
          </cell>
          <cell r="G85">
            <v>0</v>
          </cell>
          <cell r="H85">
            <v>-1.5</v>
          </cell>
          <cell r="I85">
            <v>0</v>
          </cell>
          <cell r="J85">
            <v>0</v>
          </cell>
          <cell r="K85">
            <v>0</v>
          </cell>
          <cell r="L85">
            <v>0</v>
          </cell>
          <cell r="M85">
            <v>0</v>
          </cell>
          <cell r="N85">
            <v>0</v>
          </cell>
          <cell r="O85">
            <v>0</v>
          </cell>
        </row>
        <row r="86">
          <cell r="B86" t="str">
            <v>5716 Totalt</v>
          </cell>
          <cell r="D86">
            <v>0</v>
          </cell>
          <cell r="E86">
            <v>0</v>
          </cell>
          <cell r="F86">
            <v>0</v>
          </cell>
          <cell r="G86">
            <v>0</v>
          </cell>
          <cell r="H86">
            <v>-1.5</v>
          </cell>
          <cell r="I86">
            <v>0</v>
          </cell>
          <cell r="J86">
            <v>0</v>
          </cell>
          <cell r="K86">
            <v>0</v>
          </cell>
          <cell r="L86">
            <v>0</v>
          </cell>
          <cell r="O86">
            <v>0</v>
          </cell>
        </row>
        <row r="87">
          <cell r="A87" t="str">
            <v>TAB</v>
          </cell>
          <cell r="B87">
            <v>5810</v>
          </cell>
          <cell r="C87" t="str">
            <v>Utbildning</v>
          </cell>
          <cell r="D87">
            <v>0</v>
          </cell>
          <cell r="E87">
            <v>0</v>
          </cell>
          <cell r="F87">
            <v>0</v>
          </cell>
          <cell r="G87">
            <v>0</v>
          </cell>
          <cell r="H87">
            <v>-15.6</v>
          </cell>
          <cell r="I87">
            <v>0</v>
          </cell>
          <cell r="J87">
            <v>0</v>
          </cell>
          <cell r="K87">
            <v>0</v>
          </cell>
          <cell r="L87">
            <v>0</v>
          </cell>
          <cell r="M87">
            <v>0</v>
          </cell>
          <cell r="N87">
            <v>0</v>
          </cell>
          <cell r="O87">
            <v>0</v>
          </cell>
        </row>
        <row r="88">
          <cell r="A88" t="str">
            <v>T-KAP</v>
          </cell>
          <cell r="B88">
            <v>5810</v>
          </cell>
          <cell r="C88" t="str">
            <v>Utbildning</v>
          </cell>
          <cell r="D88">
            <v>-6.8</v>
          </cell>
          <cell r="E88">
            <v>-23.8</v>
          </cell>
          <cell r="F88">
            <v>-8</v>
          </cell>
          <cell r="G88">
            <v>-1.3</v>
          </cell>
          <cell r="H88">
            <v>-8</v>
          </cell>
          <cell r="I88">
            <v>0</v>
          </cell>
          <cell r="J88">
            <v>0</v>
          </cell>
          <cell r="K88">
            <v>-24</v>
          </cell>
          <cell r="L88">
            <v>-0.9</v>
          </cell>
          <cell r="M88">
            <v>0</v>
          </cell>
          <cell r="N88">
            <v>0</v>
          </cell>
          <cell r="O88">
            <v>0</v>
          </cell>
        </row>
        <row r="89">
          <cell r="A89" t="str">
            <v>T-FOND</v>
          </cell>
          <cell r="B89">
            <v>5810</v>
          </cell>
          <cell r="C89" t="str">
            <v>Utbildning</v>
          </cell>
          <cell r="D89">
            <v>-5.2</v>
          </cell>
          <cell r="E89">
            <v>0</v>
          </cell>
          <cell r="F89">
            <v>-2.2999999999999998</v>
          </cell>
          <cell r="G89">
            <v>0</v>
          </cell>
          <cell r="H89">
            <v>0</v>
          </cell>
          <cell r="I89">
            <v>0</v>
          </cell>
          <cell r="J89">
            <v>0</v>
          </cell>
          <cell r="K89">
            <v>0</v>
          </cell>
          <cell r="L89">
            <v>0</v>
          </cell>
          <cell r="M89">
            <v>0</v>
          </cell>
          <cell r="N89">
            <v>0</v>
          </cell>
          <cell r="O89">
            <v>0</v>
          </cell>
        </row>
        <row r="90">
          <cell r="B90" t="str">
            <v>5810 Totalt</v>
          </cell>
          <cell r="D90">
            <v>-12</v>
          </cell>
          <cell r="E90">
            <v>-23.8</v>
          </cell>
          <cell r="F90">
            <v>-10.3</v>
          </cell>
          <cell r="G90">
            <v>-1.3</v>
          </cell>
          <cell r="H90">
            <v>-23.6</v>
          </cell>
          <cell r="I90">
            <v>0</v>
          </cell>
          <cell r="J90">
            <v>0</v>
          </cell>
          <cell r="K90">
            <v>-24</v>
          </cell>
          <cell r="L90">
            <v>-0.9</v>
          </cell>
          <cell r="O90">
            <v>0</v>
          </cell>
        </row>
        <row r="91">
          <cell r="A91" t="str">
            <v>TAB</v>
          </cell>
          <cell r="B91">
            <v>5829</v>
          </cell>
          <cell r="C91" t="str">
            <v>Sjukvårdsförs. EJ avdragsgill</v>
          </cell>
          <cell r="D91">
            <v>-17.100000000000001</v>
          </cell>
          <cell r="E91">
            <v>0</v>
          </cell>
          <cell r="F91">
            <v>0</v>
          </cell>
          <cell r="G91">
            <v>0</v>
          </cell>
          <cell r="H91">
            <v>0</v>
          </cell>
          <cell r="I91">
            <v>0</v>
          </cell>
          <cell r="J91">
            <v>0</v>
          </cell>
          <cell r="K91">
            <v>0</v>
          </cell>
          <cell r="L91">
            <v>0</v>
          </cell>
          <cell r="M91">
            <v>0</v>
          </cell>
          <cell r="N91">
            <v>0</v>
          </cell>
          <cell r="O91">
            <v>0</v>
          </cell>
        </row>
        <row r="92">
          <cell r="B92" t="str">
            <v>5829 Totalt</v>
          </cell>
          <cell r="D92">
            <v>-17.100000000000001</v>
          </cell>
          <cell r="E92">
            <v>0</v>
          </cell>
          <cell r="F92">
            <v>0</v>
          </cell>
          <cell r="G92">
            <v>0</v>
          </cell>
          <cell r="H92">
            <v>0</v>
          </cell>
          <cell r="I92">
            <v>0</v>
          </cell>
          <cell r="J92">
            <v>0</v>
          </cell>
          <cell r="K92">
            <v>0</v>
          </cell>
          <cell r="L92">
            <v>0</v>
          </cell>
          <cell r="O92">
            <v>0</v>
          </cell>
        </row>
        <row r="93">
          <cell r="A93" t="str">
            <v>TAB</v>
          </cell>
          <cell r="B93">
            <v>5870</v>
          </cell>
          <cell r="C93" t="str">
            <v>Personalrepr.</v>
          </cell>
          <cell r="D93">
            <v>0</v>
          </cell>
          <cell r="E93">
            <v>0</v>
          </cell>
          <cell r="F93">
            <v>0</v>
          </cell>
          <cell r="G93">
            <v>0</v>
          </cell>
          <cell r="H93">
            <v>0</v>
          </cell>
          <cell r="I93">
            <v>-1.3</v>
          </cell>
          <cell r="J93">
            <v>0</v>
          </cell>
          <cell r="K93">
            <v>0</v>
          </cell>
          <cell r="L93">
            <v>0</v>
          </cell>
          <cell r="M93">
            <v>0</v>
          </cell>
          <cell r="N93">
            <v>0</v>
          </cell>
          <cell r="O93">
            <v>0</v>
          </cell>
        </row>
        <row r="94">
          <cell r="B94" t="str">
            <v>5870 Totalt</v>
          </cell>
          <cell r="D94">
            <v>0</v>
          </cell>
          <cell r="E94">
            <v>0</v>
          </cell>
          <cell r="F94">
            <v>0</v>
          </cell>
          <cell r="G94">
            <v>0</v>
          </cell>
          <cell r="H94">
            <v>0</v>
          </cell>
          <cell r="I94">
            <v>-1.3</v>
          </cell>
          <cell r="J94">
            <v>0</v>
          </cell>
          <cell r="K94">
            <v>0</v>
          </cell>
          <cell r="L94">
            <v>0</v>
          </cell>
          <cell r="O94">
            <v>0</v>
          </cell>
        </row>
        <row r="95">
          <cell r="A95" t="str">
            <v>TAB</v>
          </cell>
          <cell r="B95">
            <v>5872</v>
          </cell>
          <cell r="C95" t="str">
            <v>Personalrepr. EJ avdrag</v>
          </cell>
          <cell r="D95">
            <v>0</v>
          </cell>
          <cell r="E95">
            <v>-1.2</v>
          </cell>
          <cell r="F95">
            <v>0</v>
          </cell>
          <cell r="G95">
            <v>0</v>
          </cell>
          <cell r="H95">
            <v>0</v>
          </cell>
          <cell r="I95">
            <v>0</v>
          </cell>
          <cell r="J95">
            <v>0</v>
          </cell>
          <cell r="K95">
            <v>0</v>
          </cell>
          <cell r="L95">
            <v>0</v>
          </cell>
          <cell r="M95">
            <v>0</v>
          </cell>
          <cell r="N95">
            <v>0</v>
          </cell>
          <cell r="O95">
            <v>0</v>
          </cell>
        </row>
        <row r="96">
          <cell r="B96" t="str">
            <v>5872 Totalt</v>
          </cell>
          <cell r="D96">
            <v>0</v>
          </cell>
          <cell r="E96">
            <v>-1.2</v>
          </cell>
          <cell r="F96">
            <v>0</v>
          </cell>
          <cell r="G96">
            <v>0</v>
          </cell>
          <cell r="H96">
            <v>0</v>
          </cell>
          <cell r="I96">
            <v>0</v>
          </cell>
          <cell r="J96">
            <v>0</v>
          </cell>
          <cell r="K96">
            <v>0</v>
          </cell>
          <cell r="L96">
            <v>0</v>
          </cell>
          <cell r="O96">
            <v>0</v>
          </cell>
        </row>
        <row r="97">
          <cell r="A97" t="str">
            <v>TAB</v>
          </cell>
          <cell r="B97">
            <v>5890</v>
          </cell>
          <cell r="C97" t="str">
            <v>Övriga personalkostnader</v>
          </cell>
          <cell r="D97">
            <v>0</v>
          </cell>
          <cell r="E97">
            <v>0</v>
          </cell>
          <cell r="F97">
            <v>-62.6</v>
          </cell>
          <cell r="G97">
            <v>0</v>
          </cell>
          <cell r="H97">
            <v>-1.5</v>
          </cell>
          <cell r="I97">
            <v>-0.6</v>
          </cell>
          <cell r="J97">
            <v>0</v>
          </cell>
          <cell r="K97">
            <v>0</v>
          </cell>
          <cell r="L97">
            <v>0</v>
          </cell>
          <cell r="M97">
            <v>0</v>
          </cell>
          <cell r="N97">
            <v>0</v>
          </cell>
          <cell r="O97">
            <v>0</v>
          </cell>
        </row>
        <row r="98">
          <cell r="A98" t="str">
            <v>T-KAP</v>
          </cell>
          <cell r="B98">
            <v>5890</v>
          </cell>
          <cell r="C98" t="str">
            <v>Övriga personalkostnader</v>
          </cell>
          <cell r="D98">
            <v>-1.5</v>
          </cell>
          <cell r="E98">
            <v>-3.8</v>
          </cell>
          <cell r="F98">
            <v>-3.7</v>
          </cell>
          <cell r="G98">
            <v>-2.4</v>
          </cell>
          <cell r="H98">
            <v>-17.3</v>
          </cell>
          <cell r="I98">
            <v>-3.2</v>
          </cell>
          <cell r="J98">
            <v>-2.5</v>
          </cell>
          <cell r="K98">
            <v>-1.6</v>
          </cell>
          <cell r="L98">
            <v>-5.6</v>
          </cell>
          <cell r="M98">
            <v>0</v>
          </cell>
          <cell r="N98">
            <v>0</v>
          </cell>
          <cell r="O98">
            <v>0</v>
          </cell>
        </row>
        <row r="99">
          <cell r="A99" t="str">
            <v>T-FOND</v>
          </cell>
          <cell r="B99">
            <v>5890</v>
          </cell>
          <cell r="C99" t="str">
            <v>Övriga personalkostnader</v>
          </cell>
          <cell r="D99">
            <v>-0.9</v>
          </cell>
          <cell r="E99">
            <v>0</v>
          </cell>
          <cell r="F99">
            <v>0</v>
          </cell>
          <cell r="G99">
            <v>-13.9</v>
          </cell>
          <cell r="H99">
            <v>-0.4</v>
          </cell>
          <cell r="I99">
            <v>-0.6</v>
          </cell>
          <cell r="J99">
            <v>-0.6</v>
          </cell>
          <cell r="K99">
            <v>-1.9</v>
          </cell>
          <cell r="L99">
            <v>-0.8</v>
          </cell>
          <cell r="M99">
            <v>0</v>
          </cell>
          <cell r="N99">
            <v>0</v>
          </cell>
          <cell r="O99">
            <v>0</v>
          </cell>
        </row>
        <row r="100">
          <cell r="B100" t="str">
            <v>5890 Totalt</v>
          </cell>
          <cell r="D100">
            <v>-2.4</v>
          </cell>
          <cell r="E100">
            <v>-3.8</v>
          </cell>
          <cell r="F100">
            <v>-66.3</v>
          </cell>
          <cell r="G100">
            <v>-16.3</v>
          </cell>
          <cell r="H100">
            <v>-19.2</v>
          </cell>
          <cell r="I100">
            <v>-4.4000000000000004</v>
          </cell>
          <cell r="J100">
            <v>-3.1</v>
          </cell>
          <cell r="K100">
            <v>-3.5</v>
          </cell>
          <cell r="L100">
            <v>-6.3999999999999995</v>
          </cell>
          <cell r="O100">
            <v>0</v>
          </cell>
        </row>
        <row r="101">
          <cell r="A101" t="str">
            <v>T-KAP</v>
          </cell>
          <cell r="B101">
            <v>6010</v>
          </cell>
          <cell r="C101" t="str">
            <v>Lokalhyra</v>
          </cell>
          <cell r="D101">
            <v>-36.200000000000003</v>
          </cell>
          <cell r="E101">
            <v>-36.200000000000003</v>
          </cell>
          <cell r="F101">
            <v>-36.200000000000003</v>
          </cell>
          <cell r="G101">
            <v>-35.4</v>
          </cell>
          <cell r="H101">
            <v>-35.4</v>
          </cell>
          <cell r="I101">
            <v>-71.3</v>
          </cell>
          <cell r="J101">
            <v>0</v>
          </cell>
          <cell r="K101">
            <v>-35.799999999999997</v>
          </cell>
          <cell r="L101">
            <v>-35.799999999999997</v>
          </cell>
          <cell r="M101">
            <v>0</v>
          </cell>
          <cell r="N101">
            <v>0</v>
          </cell>
          <cell r="O101">
            <v>0</v>
          </cell>
        </row>
        <row r="102">
          <cell r="A102" t="str">
            <v>T-FOND</v>
          </cell>
          <cell r="B102">
            <v>6010</v>
          </cell>
          <cell r="C102" t="str">
            <v>Lokalhyra</v>
          </cell>
          <cell r="D102">
            <v>-33.200000000000003</v>
          </cell>
          <cell r="E102">
            <v>-33.200000000000003</v>
          </cell>
          <cell r="F102">
            <v>-33.200000000000003</v>
          </cell>
          <cell r="G102">
            <v>-32.6</v>
          </cell>
          <cell r="H102">
            <v>-32.6</v>
          </cell>
          <cell r="I102">
            <v>-32.6</v>
          </cell>
          <cell r="J102">
            <v>-32.9</v>
          </cell>
          <cell r="K102">
            <v>-32.9</v>
          </cell>
          <cell r="L102">
            <v>-32.9</v>
          </cell>
          <cell r="M102">
            <v>0</v>
          </cell>
          <cell r="N102">
            <v>0</v>
          </cell>
          <cell r="O102">
            <v>0</v>
          </cell>
        </row>
        <row r="103">
          <cell r="B103" t="str">
            <v>6010 Tota〱吠</v>
          </cell>
          <cell r="D103">
            <v>-69.400000000000006</v>
          </cell>
          <cell r="E103">
            <v>-69.400000000000006</v>
          </cell>
          <cell r="F103">
            <v>-69.400000000000006</v>
          </cell>
          <cell r="G103">
            <v>-68</v>
          </cell>
          <cell r="H103">
            <v>-68</v>
          </cell>
          <cell r="I103">
            <v>-103.9</v>
          </cell>
          <cell r="J103">
            <v>-32.9</v>
          </cell>
          <cell r="K103">
            <v>-68.699999999999989</v>
          </cell>
          <cell r="L103">
            <v>-68.699999999999989</v>
          </cell>
          <cell r="O103">
            <v>0</v>
          </cell>
        </row>
        <row r="104">
          <cell r="A104" t="str">
            <v>T-KAP</v>
          </cell>
          <cell r="B104">
            <v>6050</v>
          </cell>
          <cell r="C104" t="str">
            <v>Elektricitet</v>
          </cell>
          <cell r="D104">
            <v>-2.5</v>
          </cell>
          <cell r="E104">
            <v>0</v>
          </cell>
          <cell r="F104">
            <v>-3.5</v>
          </cell>
          <cell r="G104">
            <v>0</v>
          </cell>
          <cell r="H104">
            <v>-2.6</v>
          </cell>
          <cell r="I104">
            <v>0</v>
          </cell>
          <cell r="J104">
            <v>-2.7</v>
          </cell>
          <cell r="K104">
            <v>0</v>
          </cell>
          <cell r="L104">
            <v>-2.8</v>
          </cell>
          <cell r="M104">
            <v>0</v>
          </cell>
          <cell r="N104">
            <v>0</v>
          </cell>
          <cell r="O104">
            <v>0</v>
          </cell>
        </row>
        <row r="105">
          <cell r="A105" t="str">
            <v>T-FOND</v>
          </cell>
          <cell r="B105">
            <v>6050</v>
          </cell>
          <cell r="C105" t="str">
            <v>Elektricitet</v>
          </cell>
          <cell r="D105">
            <v>-0.6</v>
          </cell>
          <cell r="E105">
            <v>0</v>
          </cell>
          <cell r="F105">
            <v>0</v>
          </cell>
          <cell r="G105">
            <v>-0.8</v>
          </cell>
          <cell r="H105">
            <v>-0.4</v>
          </cell>
          <cell r="I105">
            <v>0</v>
          </cell>
          <cell r="J105">
            <v>-0.6</v>
          </cell>
          <cell r="K105">
            <v>0</v>
          </cell>
          <cell r="L105">
            <v>-0.6</v>
          </cell>
          <cell r="M105">
            <v>0</v>
          </cell>
          <cell r="N105">
            <v>0</v>
          </cell>
          <cell r="O105">
            <v>0</v>
          </cell>
        </row>
        <row r="106">
          <cell r="B106" t="str">
            <v>6050 Totalt</v>
          </cell>
          <cell r="D106">
            <v>-3.1</v>
          </cell>
          <cell r="E106">
            <v>0</v>
          </cell>
          <cell r="F106">
            <v>-3.5</v>
          </cell>
          <cell r="G106">
            <v>-0.8</v>
          </cell>
          <cell r="H106">
            <v>-3</v>
          </cell>
          <cell r="I106">
            <v>0</v>
          </cell>
          <cell r="J106">
            <v>-3.3000000000000003</v>
          </cell>
          <cell r="K106">
            <v>0</v>
          </cell>
          <cell r="L106">
            <v>-3.4</v>
          </cell>
          <cell r="O106">
            <v>0</v>
          </cell>
        </row>
        <row r="107">
          <cell r="A107" t="str">
            <v>T-KAP</v>
          </cell>
          <cell r="B107">
            <v>6060</v>
          </cell>
          <cell r="C107" t="str">
            <v>Lokaltillbehör</v>
          </cell>
          <cell r="D107">
            <v>0</v>
          </cell>
          <cell r="E107">
            <v>0</v>
          </cell>
          <cell r="F107">
            <v>0</v>
          </cell>
          <cell r="G107">
            <v>-3.8</v>
          </cell>
          <cell r="H107">
            <v>0</v>
          </cell>
          <cell r="I107">
            <v>0</v>
          </cell>
          <cell r="J107">
            <v>0</v>
          </cell>
          <cell r="K107">
            <v>0</v>
          </cell>
          <cell r="L107">
            <v>0</v>
          </cell>
          <cell r="M107">
            <v>0</v>
          </cell>
          <cell r="N107">
            <v>0</v>
          </cell>
          <cell r="O107">
            <v>0</v>
          </cell>
        </row>
        <row r="108">
          <cell r="B108" t="str">
            <v>6060 Totalt</v>
          </cell>
          <cell r="D108">
            <v>0</v>
          </cell>
          <cell r="E108">
            <v>0</v>
          </cell>
          <cell r="F108">
            <v>0</v>
          </cell>
          <cell r="G108">
            <v>-3.8</v>
          </cell>
          <cell r="H108">
            <v>0</v>
          </cell>
          <cell r="I108">
            <v>0</v>
          </cell>
          <cell r="J108">
            <v>0</v>
          </cell>
          <cell r="K108">
            <v>0</v>
          </cell>
          <cell r="L108">
            <v>0</v>
          </cell>
          <cell r="O108">
            <v>0</v>
          </cell>
        </row>
        <row r="109">
          <cell r="A109" t="str">
            <v>T-KAP</v>
          </cell>
          <cell r="B109">
            <v>6070</v>
          </cell>
          <cell r="C109" t="str">
            <v>Städning, tvätt mm</v>
          </cell>
          <cell r="D109">
            <v>-4.8</v>
          </cell>
          <cell r="E109">
            <v>-4.5999999999999996</v>
          </cell>
          <cell r="F109">
            <v>-4.9000000000000004</v>
          </cell>
          <cell r="G109">
            <v>-4.7</v>
          </cell>
          <cell r="H109">
            <v>-4.8</v>
          </cell>
          <cell r="I109">
            <v>-4.8</v>
          </cell>
          <cell r="J109">
            <v>-4.8</v>
          </cell>
          <cell r="K109">
            <v>-4.8</v>
          </cell>
          <cell r="L109">
            <v>-4.7</v>
          </cell>
          <cell r="M109">
            <v>0</v>
          </cell>
          <cell r="N109">
            <v>0</v>
          </cell>
          <cell r="O109">
            <v>0</v>
          </cell>
        </row>
        <row r="110">
          <cell r="A110" t="str">
            <v>T-FOND</v>
          </cell>
          <cell r="B110">
            <v>6070</v>
          </cell>
          <cell r="C110" t="str">
            <v>Städning, tvätt mm</v>
          </cell>
          <cell r="D110">
            <v>-4.2</v>
          </cell>
          <cell r="E110">
            <v>-4.2</v>
          </cell>
          <cell r="F110">
            <v>-4.5</v>
          </cell>
          <cell r="G110">
            <v>-5.3</v>
          </cell>
          <cell r="H110">
            <v>-4.5</v>
          </cell>
          <cell r="I110">
            <v>-4.2</v>
          </cell>
          <cell r="J110">
            <v>-4.2</v>
          </cell>
          <cell r="K110">
            <v>-4.2</v>
          </cell>
          <cell r="L110">
            <v>-4.5</v>
          </cell>
          <cell r="M110">
            <v>0</v>
          </cell>
          <cell r="N110">
            <v>0</v>
          </cell>
          <cell r="O110">
            <v>0</v>
          </cell>
        </row>
        <row r="111">
          <cell r="B111" t="str">
            <v>6070 Totalt</v>
          </cell>
          <cell r="D111">
            <v>-9</v>
          </cell>
          <cell r="E111">
            <v>-8.8000000000000007</v>
          </cell>
          <cell r="F111">
            <v>-9.4</v>
          </cell>
          <cell r="G111">
            <v>-10</v>
          </cell>
          <cell r="H111">
            <v>-9.3000000000000007</v>
          </cell>
          <cell r="I111">
            <v>-9</v>
          </cell>
          <cell r="J111">
            <v>-9</v>
          </cell>
          <cell r="K111">
            <v>-9</v>
          </cell>
          <cell r="L111">
            <v>-9.1999999999999993</v>
          </cell>
          <cell r="O111">
            <v>0</v>
          </cell>
        </row>
        <row r="112">
          <cell r="A112" t="str">
            <v>T-KAP</v>
          </cell>
          <cell r="B112">
            <v>6090</v>
          </cell>
          <cell r="C112" t="str">
            <v>Övriga lokalkostnader</v>
          </cell>
          <cell r="D112">
            <v>0</v>
          </cell>
          <cell r="E112">
            <v>-2.8</v>
          </cell>
          <cell r="F112">
            <v>-2.9</v>
          </cell>
          <cell r="G112">
            <v>-1</v>
          </cell>
          <cell r="H112">
            <v>0</v>
          </cell>
          <cell r="I112">
            <v>-1.2</v>
          </cell>
          <cell r="J112">
            <v>0</v>
          </cell>
          <cell r="K112">
            <v>0</v>
          </cell>
          <cell r="L112">
            <v>-1.1000000000000001</v>
          </cell>
          <cell r="M112">
            <v>0</v>
          </cell>
          <cell r="N112">
            <v>0</v>
          </cell>
          <cell r="O112">
            <v>0</v>
          </cell>
        </row>
        <row r="113">
          <cell r="A113" t="str">
            <v>T-FOND</v>
          </cell>
          <cell r="B113">
            <v>6090</v>
          </cell>
          <cell r="C113" t="str">
            <v>Övriga lokalkostnader</v>
          </cell>
          <cell r="D113">
            <v>-2</v>
          </cell>
          <cell r="E113">
            <v>0</v>
          </cell>
          <cell r="F113">
            <v>0</v>
          </cell>
          <cell r="G113">
            <v>0</v>
          </cell>
          <cell r="H113">
            <v>0</v>
          </cell>
          <cell r="I113">
            <v>0</v>
          </cell>
          <cell r="J113">
            <v>0</v>
          </cell>
          <cell r="K113">
            <v>0</v>
          </cell>
          <cell r="L113">
            <v>0</v>
          </cell>
          <cell r="M113">
            <v>0</v>
          </cell>
          <cell r="N113">
            <v>0</v>
          </cell>
          <cell r="O113">
            <v>0</v>
          </cell>
        </row>
        <row r="114">
          <cell r="B114" t="str">
            <v>6090 Totalt</v>
          </cell>
          <cell r="D114">
            <v>-2</v>
          </cell>
          <cell r="E114">
            <v>-2.8</v>
          </cell>
          <cell r="F114">
            <v>-2.9</v>
          </cell>
          <cell r="G114">
            <v>-1</v>
          </cell>
          <cell r="H114">
            <v>0</v>
          </cell>
          <cell r="I114">
            <v>-1.2</v>
          </cell>
          <cell r="J114">
            <v>0</v>
          </cell>
          <cell r="K114">
            <v>0</v>
          </cell>
          <cell r="L114">
            <v>-1.1000000000000001</v>
          </cell>
          <cell r="O114">
            <v>0</v>
          </cell>
        </row>
        <row r="115">
          <cell r="A115" t="str">
            <v>T-KAP</v>
          </cell>
          <cell r="B115">
            <v>6120</v>
          </cell>
          <cell r="C115" t="str">
            <v>Hyra/leasing inventarier</v>
          </cell>
          <cell r="D115">
            <v>0</v>
          </cell>
          <cell r="E115">
            <v>0</v>
          </cell>
          <cell r="F115">
            <v>0</v>
          </cell>
          <cell r="G115">
            <v>0</v>
          </cell>
          <cell r="H115">
            <v>0</v>
          </cell>
          <cell r="I115">
            <v>0</v>
          </cell>
          <cell r="J115">
            <v>0</v>
          </cell>
          <cell r="K115">
            <v>0</v>
          </cell>
          <cell r="L115">
            <v>-1.8</v>
          </cell>
          <cell r="M115">
            <v>0</v>
          </cell>
          <cell r="N115">
            <v>0</v>
          </cell>
          <cell r="O115">
            <v>0</v>
          </cell>
        </row>
        <row r="116">
          <cell r="B116" t="str">
            <v>6120 Totalt</v>
          </cell>
          <cell r="D116">
            <v>0</v>
          </cell>
          <cell r="E116">
            <v>0</v>
          </cell>
          <cell r="F116">
            <v>0</v>
          </cell>
          <cell r="G116">
            <v>0</v>
          </cell>
          <cell r="H116">
            <v>0</v>
          </cell>
          <cell r="I116">
            <v>0</v>
          </cell>
          <cell r="J116">
            <v>0</v>
          </cell>
          <cell r="K116">
            <v>0</v>
          </cell>
          <cell r="L116">
            <v>-1.8</v>
          </cell>
          <cell r="O116">
            <v>0</v>
          </cell>
        </row>
        <row r="117">
          <cell r="A117" t="str">
            <v>TAB</v>
          </cell>
          <cell r="B117">
            <v>6130</v>
          </cell>
          <cell r="C117" t="str">
            <v>Licenser för dataprogram</v>
          </cell>
          <cell r="D117">
            <v>-2.4</v>
          </cell>
          <cell r="E117">
            <v>0</v>
          </cell>
          <cell r="F117">
            <v>-2.2999999999999998</v>
          </cell>
          <cell r="G117">
            <v>0</v>
          </cell>
          <cell r="H117">
            <v>0</v>
          </cell>
          <cell r="I117">
            <v>0</v>
          </cell>
          <cell r="J117">
            <v>0</v>
          </cell>
          <cell r="K117">
            <v>-4.4000000000000004</v>
          </cell>
          <cell r="L117">
            <v>0</v>
          </cell>
          <cell r="M117">
            <v>0</v>
          </cell>
          <cell r="N117">
            <v>0</v>
          </cell>
          <cell r="O117">
            <v>0</v>
          </cell>
        </row>
        <row r="118">
          <cell r="A118" t="str">
            <v>T-KAP</v>
          </cell>
          <cell r="B118">
            <v>6130</v>
          </cell>
          <cell r="C118" t="str">
            <v>Licenser för dataprogram</v>
          </cell>
          <cell r="D118">
            <v>-0.3</v>
          </cell>
          <cell r="E118">
            <v>-0.5</v>
          </cell>
          <cell r="F118">
            <v>-0.5</v>
          </cell>
          <cell r="G118">
            <v>-0.7</v>
          </cell>
          <cell r="H118">
            <v>-0.5</v>
          </cell>
          <cell r="I118">
            <v>-0.5</v>
          </cell>
          <cell r="J118">
            <v>0</v>
          </cell>
          <cell r="K118">
            <v>-0.5</v>
          </cell>
          <cell r="L118">
            <v>-0.4</v>
          </cell>
          <cell r="M118">
            <v>0</v>
          </cell>
          <cell r="N118">
            <v>0</v>
          </cell>
          <cell r="O118">
            <v>0</v>
          </cell>
        </row>
        <row r="119">
          <cell r="A119" t="str">
            <v>T-FOND</v>
          </cell>
          <cell r="B119">
            <v>6130</v>
          </cell>
          <cell r="C119" t="str">
            <v>Licenser för dataprogram</v>
          </cell>
          <cell r="D119">
            <v>-0.4</v>
          </cell>
          <cell r="E119">
            <v>-1.9</v>
          </cell>
          <cell r="F119">
            <v>-6.2</v>
          </cell>
          <cell r="G119">
            <v>0</v>
          </cell>
          <cell r="H119">
            <v>0</v>
          </cell>
          <cell r="I119">
            <v>0</v>
          </cell>
          <cell r="J119">
            <v>0</v>
          </cell>
          <cell r="K119">
            <v>0</v>
          </cell>
          <cell r="L119">
            <v>0</v>
          </cell>
          <cell r="M119">
            <v>0</v>
          </cell>
          <cell r="N119">
            <v>0</v>
          </cell>
          <cell r="O119">
            <v>0</v>
          </cell>
        </row>
        <row r="120">
          <cell r="B120" t="str">
            <v>6130 Totalt</v>
          </cell>
          <cell r="D120">
            <v>-3.0999999999999996</v>
          </cell>
          <cell r="E120">
            <v>-2.4</v>
          </cell>
          <cell r="F120">
            <v>-9</v>
          </cell>
          <cell r="G120">
            <v>-0.7</v>
          </cell>
          <cell r="H120">
            <v>-0.5</v>
          </cell>
          <cell r="I120">
            <v>-0.5</v>
          </cell>
          <cell r="J120">
            <v>0</v>
          </cell>
          <cell r="K120">
            <v>-4.9000000000000004</v>
          </cell>
          <cell r="L120">
            <v>-0.4</v>
          </cell>
          <cell r="O120">
            <v>0</v>
          </cell>
        </row>
        <row r="121">
          <cell r="A121" t="str">
            <v>TAB</v>
          </cell>
          <cell r="B121">
            <v>6410</v>
          </cell>
          <cell r="C121" t="str">
            <v>Förbrukningsinv / -matrial</v>
          </cell>
          <cell r="D121">
            <v>0</v>
          </cell>
          <cell r="E121">
            <v>0</v>
          </cell>
          <cell r="F121">
            <v>-3.9</v>
          </cell>
          <cell r="G121">
            <v>0</v>
          </cell>
          <cell r="H121">
            <v>0</v>
          </cell>
          <cell r="I121">
            <v>-3.3</v>
          </cell>
          <cell r="J121">
            <v>-2.2999999999999998</v>
          </cell>
          <cell r="K121">
            <v>-0.5</v>
          </cell>
          <cell r="L121">
            <v>0</v>
          </cell>
          <cell r="M121">
            <v>0</v>
          </cell>
          <cell r="N121">
            <v>0</v>
          </cell>
          <cell r="O121">
            <v>0</v>
          </cell>
        </row>
        <row r="122">
          <cell r="A122" t="str">
            <v>T-KAP</v>
          </cell>
          <cell r="B122">
            <v>6410</v>
          </cell>
          <cell r="C122" t="str">
            <v>Förbrukningsinv / -matrial</v>
          </cell>
          <cell r="D122">
            <v>-4.3</v>
          </cell>
          <cell r="E122">
            <v>-11.7</v>
          </cell>
          <cell r="F122">
            <v>-2.9</v>
          </cell>
          <cell r="G122">
            <v>0</v>
          </cell>
          <cell r="H122">
            <v>-2.4</v>
          </cell>
          <cell r="I122">
            <v>0</v>
          </cell>
          <cell r="J122">
            <v>-1.2</v>
          </cell>
          <cell r="K122">
            <v>-2.6</v>
          </cell>
          <cell r="L122">
            <v>0</v>
          </cell>
          <cell r="M122">
            <v>0</v>
          </cell>
          <cell r="N122">
            <v>0</v>
          </cell>
          <cell r="O122">
            <v>0</v>
          </cell>
        </row>
        <row r="123">
          <cell r="A123" t="str">
            <v>T-FOND</v>
          </cell>
          <cell r="B123">
            <v>6410</v>
          </cell>
          <cell r="C123" t="str">
            <v>Förbrukningsinv / -matrial</v>
          </cell>
          <cell r="D123">
            <v>-23.1</v>
          </cell>
          <cell r="E123">
            <v>-9.6999999999999993</v>
          </cell>
          <cell r="F123">
            <v>0</v>
          </cell>
          <cell r="G123">
            <v>0</v>
          </cell>
          <cell r="H123">
            <v>-8.8000000000000007</v>
          </cell>
          <cell r="I123">
            <v>0</v>
          </cell>
          <cell r="J123">
            <v>-4.5</v>
          </cell>
          <cell r="K123">
            <v>0</v>
          </cell>
          <cell r="L123">
            <v>0</v>
          </cell>
          <cell r="M123">
            <v>0</v>
          </cell>
          <cell r="N123">
            <v>0</v>
          </cell>
          <cell r="O123">
            <v>0</v>
          </cell>
        </row>
        <row r="124">
          <cell r="B124" t="str">
            <v>6410 Totalt</v>
          </cell>
          <cell r="D124">
            <v>-27.400000000000002</v>
          </cell>
          <cell r="E124">
            <v>-21.4</v>
          </cell>
          <cell r="F124">
            <v>-6.8</v>
          </cell>
          <cell r="G124">
            <v>0</v>
          </cell>
          <cell r="H124">
            <v>-11.200000000000001</v>
          </cell>
          <cell r="I124">
            <v>-3.3</v>
          </cell>
          <cell r="J124">
            <v>-8</v>
          </cell>
          <cell r="K124">
            <v>-3.1</v>
          </cell>
          <cell r="L124">
            <v>0</v>
          </cell>
          <cell r="O124">
            <v>0</v>
          </cell>
        </row>
        <row r="125">
          <cell r="A125" t="str">
            <v>TAB</v>
          </cell>
          <cell r="B125">
            <v>6500</v>
          </cell>
          <cell r="C125" t="str">
            <v>Kontorsmaterial</v>
          </cell>
          <cell r="D125">
            <v>0</v>
          </cell>
          <cell r="E125">
            <v>0</v>
          </cell>
          <cell r="F125">
            <v>-3</v>
          </cell>
          <cell r="G125">
            <v>0</v>
          </cell>
          <cell r="H125">
            <v>0</v>
          </cell>
          <cell r="I125">
            <v>-4</v>
          </cell>
          <cell r="J125">
            <v>-1</v>
          </cell>
          <cell r="K125">
            <v>0</v>
          </cell>
          <cell r="L125">
            <v>0</v>
          </cell>
          <cell r="M125">
            <v>0</v>
          </cell>
          <cell r="N125">
            <v>0</v>
          </cell>
          <cell r="O125">
            <v>0</v>
          </cell>
        </row>
        <row r="126">
          <cell r="A126" t="str">
            <v>T-KAP</v>
          </cell>
          <cell r="B126">
            <v>6500</v>
          </cell>
          <cell r="C126" t="str">
            <v>Kontorsmaterial</v>
          </cell>
          <cell r="D126">
            <v>-11.1</v>
          </cell>
          <cell r="E126">
            <v>-37.5</v>
          </cell>
          <cell r="F126">
            <v>-34.5</v>
          </cell>
          <cell r="G126">
            <v>-23</v>
          </cell>
          <cell r="H126">
            <v>-5</v>
          </cell>
          <cell r="I126">
            <v>-13.3</v>
          </cell>
          <cell r="J126">
            <v>-9</v>
          </cell>
          <cell r="K126">
            <v>-15.4</v>
          </cell>
          <cell r="L126">
            <v>-19.399999999999999</v>
          </cell>
          <cell r="M126">
            <v>0</v>
          </cell>
          <cell r="N126">
            <v>0</v>
          </cell>
          <cell r="O126">
            <v>0</v>
          </cell>
        </row>
        <row r="127">
          <cell r="A127" t="str">
            <v>T-FOND</v>
          </cell>
          <cell r="B127">
            <v>6500</v>
          </cell>
          <cell r="C127" t="str">
            <v>Kontorsmaterial</v>
          </cell>
          <cell r="D127">
            <v>-15</v>
          </cell>
          <cell r="E127">
            <v>-2.5</v>
          </cell>
          <cell r="F127">
            <v>-8.6</v>
          </cell>
          <cell r="G127">
            <v>-5.6</v>
          </cell>
          <cell r="H127">
            <v>-5.5</v>
          </cell>
          <cell r="I127">
            <v>-4.5</v>
          </cell>
          <cell r="J127">
            <v>-6.7</v>
          </cell>
          <cell r="K127">
            <v>-8.1999999999999993</v>
          </cell>
          <cell r="L127">
            <v>-8.8000000000000007</v>
          </cell>
          <cell r="M127">
            <v>0</v>
          </cell>
          <cell r="N127">
            <v>0</v>
          </cell>
          <cell r="O127">
            <v>0</v>
          </cell>
        </row>
        <row r="128">
          <cell r="B128" t="str">
            <v>6500 Totalt</v>
          </cell>
          <cell r="D128">
            <v>-26.1</v>
          </cell>
          <cell r="E128">
            <v>-40</v>
          </cell>
          <cell r="F128">
            <v>-46.1</v>
          </cell>
          <cell r="G128">
            <v>-28.6</v>
          </cell>
          <cell r="H128">
            <v>-10.5</v>
          </cell>
          <cell r="I128">
            <v>-21.8</v>
          </cell>
          <cell r="J128">
            <v>-16.7</v>
          </cell>
          <cell r="K128">
            <v>-23.6</v>
          </cell>
          <cell r="L128">
            <v>-28.2</v>
          </cell>
          <cell r="O128">
            <v>0</v>
          </cell>
        </row>
        <row r="129">
          <cell r="A129" t="str">
            <v>T-KAP</v>
          </cell>
          <cell r="B129">
            <v>6640</v>
          </cell>
          <cell r="C129" t="str">
            <v>Reparation, underhåll inv.</v>
          </cell>
          <cell r="D129">
            <v>0</v>
          </cell>
          <cell r="E129">
            <v>0</v>
          </cell>
          <cell r="F129">
            <v>-1.8</v>
          </cell>
          <cell r="G129">
            <v>-4.9000000000000004</v>
          </cell>
          <cell r="H129">
            <v>-1.1000000000000001</v>
          </cell>
          <cell r="I129">
            <v>-4.8</v>
          </cell>
          <cell r="J129">
            <v>-0.7</v>
          </cell>
          <cell r="K129">
            <v>-2.5</v>
          </cell>
          <cell r="L129">
            <v>-1.9</v>
          </cell>
          <cell r="M129">
            <v>0</v>
          </cell>
          <cell r="N129">
            <v>0</v>
          </cell>
          <cell r="O129">
            <v>0</v>
          </cell>
        </row>
        <row r="130">
          <cell r="A130" t="str">
            <v>T-FOND</v>
          </cell>
          <cell r="B130">
            <v>6640</v>
          </cell>
          <cell r="C130" t="str">
            <v>Reparation, underhåll inv.</v>
          </cell>
          <cell r="D130">
            <v>0</v>
          </cell>
          <cell r="E130">
            <v>0</v>
          </cell>
          <cell r="F130">
            <v>-3.2</v>
          </cell>
          <cell r="G130">
            <v>-1.2</v>
          </cell>
          <cell r="H130">
            <v>0</v>
          </cell>
          <cell r="I130">
            <v>-2.4</v>
          </cell>
          <cell r="J130">
            <v>0</v>
          </cell>
          <cell r="K130">
            <v>-3.4</v>
          </cell>
          <cell r="L130">
            <v>0</v>
          </cell>
          <cell r="M130">
            <v>0</v>
          </cell>
          <cell r="N130">
            <v>0</v>
          </cell>
          <cell r="O130">
            <v>0</v>
          </cell>
        </row>
        <row r="131">
          <cell r="B131" t="str">
            <v>6640 Totalt</v>
          </cell>
          <cell r="D131">
            <v>0</v>
          </cell>
          <cell r="E131">
            <v>0</v>
          </cell>
          <cell r="F131">
            <v>-5</v>
          </cell>
          <cell r="G131">
            <v>-6.1000000000000005</v>
          </cell>
          <cell r="H131">
            <v>-1.1000000000000001</v>
          </cell>
          <cell r="I131">
            <v>-7.1999999999999993</v>
          </cell>
          <cell r="J131">
            <v>-0.7</v>
          </cell>
          <cell r="K131">
            <v>-5.9</v>
          </cell>
          <cell r="L131">
            <v>-1.9</v>
          </cell>
          <cell r="O131">
            <v>0</v>
          </cell>
        </row>
        <row r="132">
          <cell r="A132" t="str">
            <v>T-KAP</v>
          </cell>
          <cell r="B132">
            <v>6680</v>
          </cell>
          <cell r="C132" t="str">
            <v>TAB, intern service</v>
          </cell>
          <cell r="D132">
            <v>-42</v>
          </cell>
          <cell r="E132">
            <v>-42</v>
          </cell>
          <cell r="F132">
            <v>-42</v>
          </cell>
          <cell r="G132">
            <v>-42</v>
          </cell>
          <cell r="H132">
            <v>-42</v>
          </cell>
          <cell r="I132">
            <v>-42</v>
          </cell>
          <cell r="J132">
            <v>-42</v>
          </cell>
          <cell r="K132">
            <v>-42</v>
          </cell>
          <cell r="L132">
            <v>-42</v>
          </cell>
          <cell r="M132">
            <v>0</v>
          </cell>
          <cell r="N132">
            <v>0</v>
          </cell>
          <cell r="O132">
            <v>0</v>
          </cell>
        </row>
        <row r="133">
          <cell r="A133" t="str">
            <v>T-FOND</v>
          </cell>
          <cell r="B133">
            <v>6680</v>
          </cell>
          <cell r="C133" t="str">
            <v>TAB, intern service</v>
          </cell>
          <cell r="D133">
            <v>-52.5</v>
          </cell>
          <cell r="E133">
            <v>-52.5</v>
          </cell>
          <cell r="F133">
            <v>-52.5</v>
          </cell>
          <cell r="G133">
            <v>-52.5</v>
          </cell>
          <cell r="H133">
            <v>-52.5</v>
          </cell>
          <cell r="I133">
            <v>-52.5</v>
          </cell>
          <cell r="J133">
            <v>-52.5</v>
          </cell>
          <cell r="K133">
            <v>-52.5</v>
          </cell>
          <cell r="L133">
            <v>-52.5</v>
          </cell>
          <cell r="M133">
            <v>0</v>
          </cell>
          <cell r="N133">
            <v>0</v>
          </cell>
          <cell r="O133">
            <v>0</v>
          </cell>
        </row>
        <row r="134">
          <cell r="B134" t="str">
            <v>6680 Totalt</v>
          </cell>
          <cell r="D134">
            <v>-94.5</v>
          </cell>
          <cell r="E134">
            <v>-94.5</v>
          </cell>
          <cell r="F134">
            <v>-94.5</v>
          </cell>
          <cell r="G134">
            <v>-94.5</v>
          </cell>
          <cell r="H134">
            <v>-94.5</v>
          </cell>
          <cell r="I134">
            <v>-94.5</v>
          </cell>
          <cell r="J134">
            <v>-94.5</v>
          </cell>
          <cell r="K134">
            <v>-94.5</v>
          </cell>
          <cell r="L134">
            <v>-94.5</v>
          </cell>
          <cell r="O134">
            <v>0</v>
          </cell>
        </row>
        <row r="135">
          <cell r="A135" t="str">
            <v>TAB</v>
          </cell>
          <cell r="B135">
            <v>6730</v>
          </cell>
          <cell r="C135" t="str">
            <v>Redovisningstjänster</v>
          </cell>
          <cell r="D135">
            <v>0</v>
          </cell>
          <cell r="E135">
            <v>0</v>
          </cell>
          <cell r="F135">
            <v>0</v>
          </cell>
          <cell r="G135">
            <v>0</v>
          </cell>
          <cell r="H135">
            <v>-7.4</v>
          </cell>
          <cell r="I135">
            <v>0</v>
          </cell>
          <cell r="J135">
            <v>0</v>
          </cell>
          <cell r="K135">
            <v>0</v>
          </cell>
          <cell r="L135">
            <v>0</v>
          </cell>
          <cell r="M135">
            <v>0</v>
          </cell>
          <cell r="N135">
            <v>0</v>
          </cell>
          <cell r="O135">
            <v>0</v>
          </cell>
        </row>
        <row r="136">
          <cell r="B136" t="str">
            <v>6730 Totalt</v>
          </cell>
          <cell r="D136">
            <v>0</v>
          </cell>
          <cell r="E136">
            <v>0</v>
          </cell>
          <cell r="F136">
            <v>0</v>
          </cell>
          <cell r="G136">
            <v>0</v>
          </cell>
          <cell r="H136">
            <v>-7.4</v>
          </cell>
          <cell r="I136">
            <v>0</v>
          </cell>
          <cell r="J136">
            <v>0</v>
          </cell>
          <cell r="K136">
            <v>0</v>
          </cell>
          <cell r="L136">
            <v>0</v>
          </cell>
          <cell r="O136">
            <v>0</v>
          </cell>
        </row>
        <row r="137">
          <cell r="A137" t="str">
            <v>TAB</v>
          </cell>
          <cell r="B137">
            <v>6740</v>
          </cell>
          <cell r="C137" t="str">
            <v>Data-tjänster</v>
          </cell>
          <cell r="D137">
            <v>0</v>
          </cell>
          <cell r="E137">
            <v>0</v>
          </cell>
          <cell r="F137">
            <v>0</v>
          </cell>
          <cell r="G137">
            <v>0</v>
          </cell>
          <cell r="H137">
            <v>-4</v>
          </cell>
          <cell r="I137">
            <v>0</v>
          </cell>
          <cell r="J137">
            <v>0</v>
          </cell>
          <cell r="K137">
            <v>0</v>
          </cell>
          <cell r="L137">
            <v>0</v>
          </cell>
          <cell r="M137">
            <v>0</v>
          </cell>
          <cell r="N137">
            <v>0</v>
          </cell>
          <cell r="O137">
            <v>0</v>
          </cell>
        </row>
        <row r="138">
          <cell r="A138" t="str">
            <v>T-KAP</v>
          </cell>
          <cell r="B138">
            <v>6740</v>
          </cell>
          <cell r="C138" t="str">
            <v>Data-tjänster</v>
          </cell>
          <cell r="D138">
            <v>0</v>
          </cell>
          <cell r="E138">
            <v>0</v>
          </cell>
          <cell r="F138">
            <v>-2.2999999999999998</v>
          </cell>
          <cell r="G138">
            <v>-4.8</v>
          </cell>
          <cell r="H138">
            <v>-33.299999999999997</v>
          </cell>
          <cell r="I138">
            <v>-20.7</v>
          </cell>
          <cell r="J138">
            <v>-8.6</v>
          </cell>
          <cell r="K138">
            <v>0</v>
          </cell>
          <cell r="L138">
            <v>-19.600000000000001</v>
          </cell>
          <cell r="M138">
            <v>0</v>
          </cell>
          <cell r="N138">
            <v>0</v>
          </cell>
          <cell r="O138">
            <v>0</v>
          </cell>
        </row>
        <row r="139">
          <cell r="A139" t="str">
            <v>T-FOND</v>
          </cell>
          <cell r="B139">
            <v>6740</v>
          </cell>
          <cell r="C139" t="str">
            <v>Data-tjänster</v>
          </cell>
          <cell r="D139">
            <v>0</v>
          </cell>
          <cell r="E139">
            <v>0</v>
          </cell>
          <cell r="F139">
            <v>0</v>
          </cell>
          <cell r="G139">
            <v>-6.5</v>
          </cell>
          <cell r="H139">
            <v>-42.6</v>
          </cell>
          <cell r="I139">
            <v>-9.5</v>
          </cell>
          <cell r="J139">
            <v>-3.8</v>
          </cell>
          <cell r="K139">
            <v>0</v>
          </cell>
          <cell r="L139">
            <v>0</v>
          </cell>
          <cell r="M139">
            <v>0</v>
          </cell>
          <cell r="N139">
            <v>0</v>
          </cell>
          <cell r="O139">
            <v>0</v>
          </cell>
        </row>
        <row r="140">
          <cell r="B140" t="str">
            <v>6740 Totalt</v>
          </cell>
          <cell r="D140">
            <v>0</v>
          </cell>
          <cell r="E140">
            <v>0</v>
          </cell>
          <cell r="F140">
            <v>-2.2999999999999998</v>
          </cell>
          <cell r="G140">
            <v>-11.3</v>
          </cell>
          <cell r="H140">
            <v>-79.900000000000006</v>
          </cell>
          <cell r="I140">
            <v>-30.2</v>
          </cell>
          <cell r="J140">
            <v>-12.399999999999999</v>
          </cell>
          <cell r="K140">
            <v>0</v>
          </cell>
          <cell r="L140">
            <v>-19.600000000000001</v>
          </cell>
          <cell r="O140">
            <v>0</v>
          </cell>
        </row>
        <row r="141">
          <cell r="A141" t="str">
            <v>T-KAP</v>
          </cell>
          <cell r="B141">
            <v>6750</v>
          </cell>
          <cell r="C141" t="str">
            <v>Skattekonsulter mm</v>
          </cell>
          <cell r="D141">
            <v>-5.0999999999999996</v>
          </cell>
          <cell r="E141">
            <v>0</v>
          </cell>
          <cell r="F141">
            <v>0</v>
          </cell>
          <cell r="G141">
            <v>-13.9</v>
          </cell>
          <cell r="H141">
            <v>0</v>
          </cell>
          <cell r="I141">
            <v>0</v>
          </cell>
          <cell r="J141">
            <v>0</v>
          </cell>
          <cell r="K141">
            <v>-2.2999999999999998</v>
          </cell>
          <cell r="L141">
            <v>0</v>
          </cell>
          <cell r="M141">
            <v>0</v>
          </cell>
          <cell r="N141">
            <v>0</v>
          </cell>
          <cell r="O141">
            <v>0</v>
          </cell>
        </row>
        <row r="142">
          <cell r="B142" t="str">
            <v>6750 Totalt</v>
          </cell>
          <cell r="D142">
            <v>-5.0999999999999996</v>
          </cell>
          <cell r="E142">
            <v>0</v>
          </cell>
          <cell r="F142">
            <v>0</v>
          </cell>
          <cell r="G142">
            <v>-13.9</v>
          </cell>
          <cell r="H142">
            <v>0</v>
          </cell>
          <cell r="I142">
            <v>0</v>
          </cell>
          <cell r="J142">
            <v>0</v>
          </cell>
          <cell r="K142">
            <v>-2.2999999999999998</v>
          </cell>
          <cell r="L142">
            <v>0</v>
          </cell>
          <cell r="O142">
            <v>0</v>
          </cell>
        </row>
        <row r="143">
          <cell r="A143" t="str">
            <v>TAB</v>
          </cell>
          <cell r="B143">
            <v>6780</v>
          </cell>
          <cell r="C143" t="str">
            <v>Advokatkostnader</v>
          </cell>
          <cell r="D143">
            <v>0</v>
          </cell>
          <cell r="E143">
            <v>0</v>
          </cell>
          <cell r="F143">
            <v>0</v>
          </cell>
          <cell r="G143">
            <v>-7.2</v>
          </cell>
          <cell r="H143">
            <v>-5.6</v>
          </cell>
          <cell r="I143">
            <v>-2.6</v>
          </cell>
          <cell r="J143">
            <v>-8.6</v>
          </cell>
          <cell r="K143">
            <v>-6.1</v>
          </cell>
          <cell r="L143">
            <v>0</v>
          </cell>
          <cell r="M143">
            <v>0</v>
          </cell>
          <cell r="N143">
            <v>0</v>
          </cell>
          <cell r="O143">
            <v>0</v>
          </cell>
        </row>
        <row r="144">
          <cell r="A144" t="str">
            <v>T-KAP</v>
          </cell>
          <cell r="B144">
            <v>6780</v>
          </cell>
          <cell r="C144" t="str">
            <v>Advokatkostnader, internt</v>
          </cell>
          <cell r="D144">
            <v>0</v>
          </cell>
          <cell r="E144">
            <v>0</v>
          </cell>
          <cell r="F144">
            <v>-3.7</v>
          </cell>
          <cell r="G144">
            <v>-10.199999999999999</v>
          </cell>
          <cell r="H144">
            <v>-2.1</v>
          </cell>
          <cell r="I144">
            <v>0</v>
          </cell>
          <cell r="J144">
            <v>-1.1000000000000001</v>
          </cell>
          <cell r="K144">
            <v>0</v>
          </cell>
          <cell r="L144">
            <v>-4.7</v>
          </cell>
          <cell r="M144">
            <v>0</v>
          </cell>
          <cell r="N144">
            <v>0</v>
          </cell>
          <cell r="O144">
            <v>0</v>
          </cell>
        </row>
        <row r="145">
          <cell r="A145" t="str">
            <v>T-FOND</v>
          </cell>
          <cell r="B145">
            <v>6780</v>
          </cell>
          <cell r="C145" t="str">
            <v>Advokatkostnader</v>
          </cell>
          <cell r="D145">
            <v>0</v>
          </cell>
          <cell r="E145">
            <v>0</v>
          </cell>
          <cell r="F145">
            <v>0</v>
          </cell>
          <cell r="G145">
            <v>-8.1999999999999993</v>
          </cell>
          <cell r="H145">
            <v>0</v>
          </cell>
          <cell r="I145">
            <v>0</v>
          </cell>
          <cell r="J145">
            <v>0</v>
          </cell>
          <cell r="K145">
            <v>0</v>
          </cell>
          <cell r="L145">
            <v>0</v>
          </cell>
          <cell r="M145">
            <v>0</v>
          </cell>
          <cell r="N145">
            <v>0</v>
          </cell>
          <cell r="O145">
            <v>0</v>
          </cell>
        </row>
        <row r="146">
          <cell r="B146" t="str">
            <v>6780 Totalt</v>
          </cell>
          <cell r="D146">
            <v>0</v>
          </cell>
          <cell r="E146">
            <v>0</v>
          </cell>
          <cell r="F146">
            <v>-3.7</v>
          </cell>
          <cell r="G146">
            <v>-25.599999999999998</v>
          </cell>
          <cell r="H146">
            <v>-7.6999999999999993</v>
          </cell>
          <cell r="I146">
            <v>-2.6</v>
          </cell>
          <cell r="J146">
            <v>-9.6999999999999993</v>
          </cell>
          <cell r="K146">
            <v>-6.1</v>
          </cell>
          <cell r="L146">
            <v>-4.7</v>
          </cell>
          <cell r="O146">
            <v>0</v>
          </cell>
        </row>
        <row r="147">
          <cell r="A147" t="str">
            <v>TAB</v>
          </cell>
          <cell r="B147">
            <v>6790</v>
          </cell>
          <cell r="C147" t="str">
            <v>Övriga främmande tjänster</v>
          </cell>
          <cell r="D147">
            <v>-170.1</v>
          </cell>
          <cell r="E147">
            <v>-40</v>
          </cell>
          <cell r="F147">
            <v>-7</v>
          </cell>
          <cell r="G147">
            <v>0</v>
          </cell>
          <cell r="H147">
            <v>-6</v>
          </cell>
          <cell r="I147">
            <v>-102.6</v>
          </cell>
          <cell r="J147">
            <v>0</v>
          </cell>
          <cell r="K147">
            <v>-75</v>
          </cell>
          <cell r="L147">
            <v>-30.7</v>
          </cell>
          <cell r="M147">
            <v>0</v>
          </cell>
          <cell r="N147">
            <v>0</v>
          </cell>
          <cell r="O147">
            <v>0</v>
          </cell>
        </row>
        <row r="148">
          <cell r="A148" t="str">
            <v>T-KAP</v>
          </cell>
          <cell r="B148">
            <v>6790</v>
          </cell>
          <cell r="C148" t="str">
            <v>Övriga främmande tjänster</v>
          </cell>
          <cell r="D148">
            <v>0</v>
          </cell>
          <cell r="E148">
            <v>-22.6</v>
          </cell>
          <cell r="F148">
            <v>0</v>
          </cell>
          <cell r="G148">
            <v>-25.5</v>
          </cell>
          <cell r="H148">
            <v>0</v>
          </cell>
          <cell r="I148">
            <v>0</v>
          </cell>
          <cell r="J148">
            <v>-27</v>
          </cell>
          <cell r="K148">
            <v>-13.6</v>
          </cell>
          <cell r="L148">
            <v>-13.4</v>
          </cell>
          <cell r="M148">
            <v>0</v>
          </cell>
          <cell r="N148">
            <v>0</v>
          </cell>
          <cell r="O148">
            <v>0</v>
          </cell>
        </row>
        <row r="149">
          <cell r="A149" t="str">
            <v>T-FOND</v>
          </cell>
          <cell r="B149">
            <v>6790</v>
          </cell>
          <cell r="C149" t="str">
            <v>Främmande tjänster, internt</v>
          </cell>
          <cell r="D149">
            <v>0</v>
          </cell>
          <cell r="E149">
            <v>0</v>
          </cell>
          <cell r="F149">
            <v>0</v>
          </cell>
          <cell r="G149">
            <v>0</v>
          </cell>
          <cell r="H149">
            <v>0</v>
          </cell>
          <cell r="I149">
            <v>0</v>
          </cell>
          <cell r="J149">
            <v>-33.700000000000003</v>
          </cell>
          <cell r="K149">
            <v>0</v>
          </cell>
          <cell r="L149">
            <v>-3.5</v>
          </cell>
          <cell r="M149">
            <v>0</v>
          </cell>
          <cell r="N149">
            <v>0</v>
          </cell>
          <cell r="O149">
            <v>0</v>
          </cell>
        </row>
        <row r="150">
          <cell r="B150" t="str">
            <v>6790 Totalt</v>
          </cell>
          <cell r="D150">
            <v>-170.1</v>
          </cell>
          <cell r="E150">
            <v>-62.6</v>
          </cell>
          <cell r="F150">
            <v>-7</v>
          </cell>
          <cell r="G150">
            <v>-25.5</v>
          </cell>
          <cell r="H150">
            <v>-6</v>
          </cell>
          <cell r="I150">
            <v>-102.6</v>
          </cell>
          <cell r="J150">
            <v>-60.7</v>
          </cell>
          <cell r="K150">
            <v>-88.6</v>
          </cell>
          <cell r="L150">
            <v>-47.6</v>
          </cell>
          <cell r="O150">
            <v>0</v>
          </cell>
        </row>
        <row r="151">
          <cell r="A151" t="str">
            <v>TAB</v>
          </cell>
          <cell r="B151">
            <v>6810</v>
          </cell>
          <cell r="C151" t="str">
            <v>Telefoner kontor</v>
          </cell>
          <cell r="D151">
            <v>-9.1999999999999993</v>
          </cell>
          <cell r="E151">
            <v>0</v>
          </cell>
          <cell r="F151">
            <v>-3.5</v>
          </cell>
          <cell r="G151">
            <v>-20.100000000000001</v>
          </cell>
          <cell r="H151">
            <v>-0.1</v>
          </cell>
          <cell r="I151">
            <v>-3.8</v>
          </cell>
          <cell r="J151">
            <v>0</v>
          </cell>
          <cell r="K151">
            <v>-2.2999999999999998</v>
          </cell>
          <cell r="L151">
            <v>-2.4</v>
          </cell>
          <cell r="M151">
            <v>0</v>
          </cell>
          <cell r="N151">
            <v>0</v>
          </cell>
          <cell r="O151">
            <v>0</v>
          </cell>
        </row>
        <row r="152">
          <cell r="A152" t="str">
            <v>T-KAP</v>
          </cell>
          <cell r="B152">
            <v>6810</v>
          </cell>
          <cell r="C152" t="str">
            <v>Telefoner kontor</v>
          </cell>
          <cell r="D152">
            <v>-3</v>
          </cell>
          <cell r="E152">
            <v>-4.7</v>
          </cell>
          <cell r="F152">
            <v>-34.5</v>
          </cell>
          <cell r="G152">
            <v>-5.8</v>
          </cell>
          <cell r="H152">
            <v>-2.5</v>
          </cell>
          <cell r="I152">
            <v>-35.299999999999997</v>
          </cell>
          <cell r="J152">
            <v>-8.9</v>
          </cell>
          <cell r="K152">
            <v>-2.4</v>
          </cell>
          <cell r="L152">
            <v>-28.2</v>
          </cell>
          <cell r="M152">
            <v>0</v>
          </cell>
          <cell r="N152">
            <v>0</v>
          </cell>
          <cell r="O152">
            <v>0</v>
          </cell>
        </row>
        <row r="153">
          <cell r="A153" t="str">
            <v>T-FOND</v>
          </cell>
          <cell r="B153">
            <v>6810</v>
          </cell>
          <cell r="C153" t="str">
            <v>Telefoner kontor</v>
          </cell>
          <cell r="D153">
            <v>0</v>
          </cell>
          <cell r="E153">
            <v>-0.9</v>
          </cell>
          <cell r="F153">
            <v>-2.2000000000000002</v>
          </cell>
          <cell r="G153">
            <v>0</v>
          </cell>
          <cell r="H153">
            <v>-1.9</v>
          </cell>
          <cell r="I153">
            <v>-2</v>
          </cell>
          <cell r="J153">
            <v>-0.6</v>
          </cell>
          <cell r="K153">
            <v>-0.3</v>
          </cell>
          <cell r="L153">
            <v>-2.4</v>
          </cell>
          <cell r="M153">
            <v>0</v>
          </cell>
          <cell r="N153">
            <v>0</v>
          </cell>
          <cell r="O153">
            <v>0</v>
          </cell>
        </row>
        <row r="154">
          <cell r="B154" t="str">
            <v>6810 Totalt</v>
          </cell>
          <cell r="D154">
            <v>-12.2</v>
          </cell>
          <cell r="E154">
            <v>-5.6000000000000005</v>
          </cell>
          <cell r="F154">
            <v>-40.200000000000003</v>
          </cell>
          <cell r="G154">
            <v>-25.900000000000002</v>
          </cell>
          <cell r="H154">
            <v>-4.5</v>
          </cell>
          <cell r="I154">
            <v>-41.099999999999994</v>
          </cell>
          <cell r="J154">
            <v>-9.5</v>
          </cell>
          <cell r="K154">
            <v>-4.9999999999999991</v>
          </cell>
          <cell r="L154">
            <v>-33</v>
          </cell>
          <cell r="O154">
            <v>0</v>
          </cell>
        </row>
        <row r="155">
          <cell r="A155" t="str">
            <v>TAB</v>
          </cell>
          <cell r="B155">
            <v>6815</v>
          </cell>
          <cell r="C155" t="str">
            <v>NMT / GSM-telefon</v>
          </cell>
          <cell r="D155">
            <v>-3</v>
          </cell>
          <cell r="E155">
            <v>-3.4</v>
          </cell>
          <cell r="F155">
            <v>-2.1</v>
          </cell>
          <cell r="G155">
            <v>-2.9</v>
          </cell>
          <cell r="H155">
            <v>-5.5</v>
          </cell>
          <cell r="I155">
            <v>-3</v>
          </cell>
          <cell r="J155">
            <v>-5.2</v>
          </cell>
          <cell r="K155">
            <v>-2.2999999999999998</v>
          </cell>
          <cell r="L155">
            <v>-2.4</v>
          </cell>
          <cell r="M155">
            <v>0</v>
          </cell>
          <cell r="N155">
            <v>0</v>
          </cell>
          <cell r="O155">
            <v>0</v>
          </cell>
        </row>
        <row r="156">
          <cell r="A156" t="str">
            <v>T-KAP</v>
          </cell>
          <cell r="B156">
            <v>6815</v>
          </cell>
          <cell r="C156" t="str">
            <v>NMT / GSM-telefon</v>
          </cell>
          <cell r="D156">
            <v>-2.6</v>
          </cell>
          <cell r="E156">
            <v>-5.6</v>
          </cell>
          <cell r="F156">
            <v>-3.8</v>
          </cell>
          <cell r="G156">
            <v>-8.6</v>
          </cell>
          <cell r="H156">
            <v>-5.0999999999999996</v>
          </cell>
          <cell r="I156">
            <v>-5.8</v>
          </cell>
          <cell r="J156">
            <v>-9.4</v>
          </cell>
          <cell r="K156">
            <v>-4</v>
          </cell>
          <cell r="L156">
            <v>-7.1</v>
          </cell>
          <cell r="M156">
            <v>0</v>
          </cell>
          <cell r="N156">
            <v>0</v>
          </cell>
          <cell r="O156">
            <v>0</v>
          </cell>
        </row>
        <row r="157">
          <cell r="A157" t="str">
            <v>T-FOND</v>
          </cell>
          <cell r="B157">
            <v>6815</v>
          </cell>
          <cell r="C157" t="str">
            <v>NMT / GSM-telefon</v>
          </cell>
          <cell r="D157">
            <v>-8.4</v>
          </cell>
          <cell r="E157">
            <v>-4.7</v>
          </cell>
          <cell r="F157">
            <v>-2.7</v>
          </cell>
          <cell r="G157">
            <v>-2.4</v>
          </cell>
          <cell r="H157">
            <v>-3.4</v>
          </cell>
          <cell r="I157">
            <v>-2.4</v>
          </cell>
          <cell r="J157">
            <v>-5.6</v>
          </cell>
          <cell r="K157">
            <v>-4.0999999999999996</v>
          </cell>
          <cell r="L157">
            <v>-3.5</v>
          </cell>
          <cell r="M157">
            <v>0</v>
          </cell>
          <cell r="N157">
            <v>0</v>
          </cell>
          <cell r="O157">
            <v>0</v>
          </cell>
        </row>
        <row r="158">
          <cell r="B158" t="str">
            <v>6815 Totalt</v>
          </cell>
          <cell r="D158">
            <v>-14</v>
          </cell>
          <cell r="E158">
            <v>-13.7</v>
          </cell>
          <cell r="F158">
            <v>-8.6000000000000014</v>
          </cell>
          <cell r="G158">
            <v>-13.9</v>
          </cell>
          <cell r="H158">
            <v>-14</v>
          </cell>
          <cell r="I158">
            <v>-11.200000000000001</v>
          </cell>
          <cell r="J158">
            <v>-20.200000000000003</v>
          </cell>
          <cell r="K158">
            <v>-10.399999999999999</v>
          </cell>
          <cell r="L158">
            <v>-13</v>
          </cell>
          <cell r="O158">
            <v>0</v>
          </cell>
        </row>
        <row r="159">
          <cell r="A159" t="str">
            <v>T-KAP</v>
          </cell>
          <cell r="B159">
            <v>6820</v>
          </cell>
          <cell r="C159" t="str">
            <v>Telefax</v>
          </cell>
          <cell r="D159">
            <v>-0.2</v>
          </cell>
          <cell r="E159">
            <v>0</v>
          </cell>
          <cell r="F159">
            <v>-1</v>
          </cell>
          <cell r="G159">
            <v>0.7</v>
          </cell>
          <cell r="H159">
            <v>0.3</v>
          </cell>
          <cell r="I159">
            <v>-0.5</v>
          </cell>
          <cell r="J159">
            <v>-0.6</v>
          </cell>
          <cell r="K159">
            <v>-0.3</v>
          </cell>
          <cell r="L159">
            <v>-0.6</v>
          </cell>
          <cell r="M159">
            <v>0</v>
          </cell>
          <cell r="N159">
            <v>0</v>
          </cell>
          <cell r="O159">
            <v>0</v>
          </cell>
        </row>
        <row r="160">
          <cell r="A160" t="str">
            <v>T-FOND</v>
          </cell>
          <cell r="B160">
            <v>6820</v>
          </cell>
          <cell r="C160" t="str">
            <v>Telefax</v>
          </cell>
          <cell r="D160">
            <v>0</v>
          </cell>
          <cell r="E160">
            <v>0</v>
          </cell>
          <cell r="F160">
            <v>-2.8</v>
          </cell>
          <cell r="G160">
            <v>-0.6</v>
          </cell>
          <cell r="H160">
            <v>-3.7</v>
          </cell>
          <cell r="I160">
            <v>-0.6</v>
          </cell>
          <cell r="J160">
            <v>0</v>
          </cell>
          <cell r="K160">
            <v>-0.5</v>
          </cell>
          <cell r="L160">
            <v>-3.4</v>
          </cell>
          <cell r="M160">
            <v>0</v>
          </cell>
          <cell r="N160">
            <v>0</v>
          </cell>
          <cell r="O160">
            <v>0</v>
          </cell>
        </row>
        <row r="161">
          <cell r="B161" t="str">
            <v>6820 Totalt</v>
          </cell>
          <cell r="D161">
            <v>-0.2</v>
          </cell>
          <cell r="E161">
            <v>0</v>
          </cell>
          <cell r="F161">
            <v>-3.8</v>
          </cell>
          <cell r="G161">
            <v>9.9999999999999978E-2</v>
          </cell>
          <cell r="H161">
            <v>-3.4000000000000004</v>
          </cell>
          <cell r="I161">
            <v>-1.1000000000000001</v>
          </cell>
          <cell r="J161">
            <v>-0.6</v>
          </cell>
          <cell r="K161">
            <v>-0.8</v>
          </cell>
          <cell r="L161">
            <v>-4</v>
          </cell>
          <cell r="O161">
            <v>0</v>
          </cell>
        </row>
        <row r="162">
          <cell r="A162" t="str">
            <v>TAB</v>
          </cell>
          <cell r="B162">
            <v>6830</v>
          </cell>
          <cell r="C162" t="str">
            <v>Datakommunikation</v>
          </cell>
          <cell r="D162">
            <v>0</v>
          </cell>
          <cell r="E162">
            <v>0</v>
          </cell>
          <cell r="F162">
            <v>-4</v>
          </cell>
          <cell r="G162">
            <v>0</v>
          </cell>
          <cell r="H162">
            <v>-4.9000000000000004</v>
          </cell>
          <cell r="I162">
            <v>0</v>
          </cell>
          <cell r="J162">
            <v>-1.9</v>
          </cell>
          <cell r="K162">
            <v>0</v>
          </cell>
          <cell r="L162">
            <v>-1.9</v>
          </cell>
          <cell r="M162">
            <v>0</v>
          </cell>
          <cell r="N162">
            <v>0</v>
          </cell>
          <cell r="O162">
            <v>0</v>
          </cell>
        </row>
        <row r="163">
          <cell r="A163" t="str">
            <v>T-KAP</v>
          </cell>
          <cell r="B163">
            <v>6830</v>
          </cell>
          <cell r="C163" t="str">
            <v>Datakommunikation</v>
          </cell>
          <cell r="D163">
            <v>-6.4</v>
          </cell>
          <cell r="E163">
            <v>0</v>
          </cell>
          <cell r="F163">
            <v>0</v>
          </cell>
          <cell r="G163">
            <v>0</v>
          </cell>
          <cell r="H163">
            <v>0</v>
          </cell>
          <cell r="I163">
            <v>0</v>
          </cell>
          <cell r="J163">
            <v>0</v>
          </cell>
          <cell r="K163">
            <v>0</v>
          </cell>
          <cell r="L163">
            <v>0</v>
          </cell>
          <cell r="M163">
            <v>0</v>
          </cell>
          <cell r="N163">
            <v>0</v>
          </cell>
          <cell r="O163">
            <v>0</v>
          </cell>
        </row>
        <row r="164">
          <cell r="A164" t="str">
            <v>T-FOND</v>
          </cell>
          <cell r="B164">
            <v>6830</v>
          </cell>
          <cell r="C164" t="str">
            <v>Datakommunikation</v>
          </cell>
          <cell r="D164">
            <v>0</v>
          </cell>
          <cell r="E164">
            <v>0</v>
          </cell>
          <cell r="F164">
            <v>0</v>
          </cell>
          <cell r="G164">
            <v>0</v>
          </cell>
          <cell r="H164">
            <v>0</v>
          </cell>
          <cell r="I164">
            <v>0</v>
          </cell>
          <cell r="J164">
            <v>0</v>
          </cell>
          <cell r="K164">
            <v>-0.5</v>
          </cell>
          <cell r="L164">
            <v>-9.9</v>
          </cell>
          <cell r="M164">
            <v>0</v>
          </cell>
          <cell r="N164">
            <v>0</v>
          </cell>
          <cell r="O164">
            <v>0</v>
          </cell>
        </row>
        <row r="165">
          <cell r="B165" t="str">
            <v>6830 Totalt</v>
          </cell>
          <cell r="D165">
            <v>-6.4</v>
          </cell>
          <cell r="E165">
            <v>0</v>
          </cell>
          <cell r="F165">
            <v>-4</v>
          </cell>
          <cell r="G165">
            <v>0</v>
          </cell>
          <cell r="H165">
            <v>-4.9000000000000004</v>
          </cell>
          <cell r="I165">
            <v>0</v>
          </cell>
          <cell r="J165">
            <v>-1.9</v>
          </cell>
          <cell r="K165">
            <v>-0.5</v>
          </cell>
          <cell r="L165">
            <v>-11.8</v>
          </cell>
          <cell r="O165">
            <v>0</v>
          </cell>
        </row>
        <row r="166">
          <cell r="A166" t="str">
            <v>TAB</v>
          </cell>
          <cell r="B166">
            <v>6850</v>
          </cell>
          <cell r="C166" t="str">
            <v>Portokostnader</v>
          </cell>
          <cell r="D166">
            <v>0</v>
          </cell>
          <cell r="E166">
            <v>-2.9</v>
          </cell>
          <cell r="F166">
            <v>0</v>
          </cell>
          <cell r="G166">
            <v>0</v>
          </cell>
          <cell r="H166">
            <v>0</v>
          </cell>
          <cell r="I166">
            <v>0</v>
          </cell>
          <cell r="J166">
            <v>0</v>
          </cell>
          <cell r="K166">
            <v>0</v>
          </cell>
          <cell r="L166">
            <v>0</v>
          </cell>
          <cell r="M166">
            <v>0</v>
          </cell>
          <cell r="N166">
            <v>0</v>
          </cell>
          <cell r="O166">
            <v>0</v>
          </cell>
        </row>
        <row r="167">
          <cell r="A167" t="str">
            <v>T-KAP</v>
          </cell>
          <cell r="B167">
            <v>6850</v>
          </cell>
          <cell r="C167" t="str">
            <v>Portokostnader</v>
          </cell>
          <cell r="D167">
            <v>-1</v>
          </cell>
          <cell r="E167">
            <v>-16.3</v>
          </cell>
          <cell r="F167">
            <v>0</v>
          </cell>
          <cell r="G167">
            <v>0</v>
          </cell>
          <cell r="H167">
            <v>0</v>
          </cell>
          <cell r="I167">
            <v>-16</v>
          </cell>
          <cell r="J167">
            <v>0</v>
          </cell>
          <cell r="K167">
            <v>-16.100000000000001</v>
          </cell>
          <cell r="L167">
            <v>0</v>
          </cell>
          <cell r="M167">
            <v>0</v>
          </cell>
          <cell r="N167">
            <v>0</v>
          </cell>
          <cell r="O167">
            <v>0</v>
          </cell>
        </row>
        <row r="168">
          <cell r="A168" t="str">
            <v>T-FOND</v>
          </cell>
          <cell r="B168">
            <v>6850</v>
          </cell>
          <cell r="C168" t="str">
            <v>Portokostnader</v>
          </cell>
          <cell r="D168">
            <v>0</v>
          </cell>
          <cell r="E168">
            <v>0</v>
          </cell>
          <cell r="F168">
            <v>0</v>
          </cell>
          <cell r="G168">
            <v>-20</v>
          </cell>
          <cell r="H168">
            <v>0</v>
          </cell>
          <cell r="I168">
            <v>0</v>
          </cell>
          <cell r="J168">
            <v>0</v>
          </cell>
          <cell r="K168">
            <v>0</v>
          </cell>
          <cell r="L168">
            <v>-20</v>
          </cell>
          <cell r="M168">
            <v>0</v>
          </cell>
          <cell r="N168">
            <v>0</v>
          </cell>
          <cell r="O168">
            <v>0</v>
          </cell>
        </row>
        <row r="169">
          <cell r="B169" t="str">
            <v>6850 Totalt</v>
          </cell>
          <cell r="D169">
            <v>-1</v>
          </cell>
          <cell r="E169">
            <v>-19.2</v>
          </cell>
          <cell r="F169">
            <v>0</v>
          </cell>
          <cell r="G169">
            <v>-20</v>
          </cell>
          <cell r="H169">
            <v>0</v>
          </cell>
          <cell r="I169">
            <v>-16</v>
          </cell>
          <cell r="J169">
            <v>0</v>
          </cell>
          <cell r="K169">
            <v>-16.100000000000001</v>
          </cell>
          <cell r="L169">
            <v>-20</v>
          </cell>
          <cell r="O169">
            <v>0</v>
          </cell>
        </row>
        <row r="170">
          <cell r="A170" t="str">
            <v>TAB</v>
          </cell>
          <cell r="B170">
            <v>6911</v>
          </cell>
          <cell r="C170" t="str">
            <v>Bil, drivmedel</v>
          </cell>
          <cell r="D170">
            <v>-1</v>
          </cell>
          <cell r="E170">
            <v>-1.5</v>
          </cell>
          <cell r="F170">
            <v>-2.1</v>
          </cell>
          <cell r="G170">
            <v>-2.4</v>
          </cell>
          <cell r="H170">
            <v>-4.0999999999999996</v>
          </cell>
          <cell r="I170">
            <v>-1.4</v>
          </cell>
          <cell r="J170">
            <v>-0.7</v>
          </cell>
          <cell r="K170">
            <v>-3.1</v>
          </cell>
          <cell r="L170">
            <v>0</v>
          </cell>
          <cell r="M170">
            <v>0</v>
          </cell>
          <cell r="N170">
            <v>0</v>
          </cell>
          <cell r="O170">
            <v>0</v>
          </cell>
        </row>
        <row r="171">
          <cell r="A171" t="str">
            <v>T-KAP</v>
          </cell>
          <cell r="B171">
            <v>6911</v>
          </cell>
          <cell r="C171" t="str">
            <v>Bil, drivmedel</v>
          </cell>
          <cell r="D171">
            <v>-0.7</v>
          </cell>
          <cell r="E171">
            <v>-4</v>
          </cell>
          <cell r="F171">
            <v>-4.4000000000000004</v>
          </cell>
          <cell r="G171">
            <v>-7.7</v>
          </cell>
          <cell r="H171">
            <v>-8</v>
          </cell>
          <cell r="I171">
            <v>-7.5</v>
          </cell>
          <cell r="J171">
            <v>-2.6</v>
          </cell>
          <cell r="K171">
            <v>-7.7</v>
          </cell>
          <cell r="L171">
            <v>-1.5</v>
          </cell>
          <cell r="M171">
            <v>0</v>
          </cell>
          <cell r="N171">
            <v>0</v>
          </cell>
          <cell r="O171">
            <v>0</v>
          </cell>
        </row>
        <row r="172">
          <cell r="A172" t="str">
            <v>T-FOND</v>
          </cell>
          <cell r="B172">
            <v>6911</v>
          </cell>
          <cell r="C172" t="str">
            <v>Bil, drivmedel</v>
          </cell>
          <cell r="D172">
            <v>0</v>
          </cell>
          <cell r="E172">
            <v>-4.7</v>
          </cell>
          <cell r="F172">
            <v>-5.3</v>
          </cell>
          <cell r="G172">
            <v>-4.5</v>
          </cell>
          <cell r="H172">
            <v>-4.5</v>
          </cell>
          <cell r="I172">
            <v>-2.9</v>
          </cell>
          <cell r="J172">
            <v>-7.4</v>
          </cell>
          <cell r="K172">
            <v>-7.9</v>
          </cell>
          <cell r="L172">
            <v>0</v>
          </cell>
          <cell r="M172">
            <v>0</v>
          </cell>
          <cell r="N172">
            <v>0</v>
          </cell>
          <cell r="O172">
            <v>0</v>
          </cell>
        </row>
        <row r="173">
          <cell r="B173" t="str">
            <v>6911 Totalt</v>
          </cell>
          <cell r="D173">
            <v>-1.7</v>
          </cell>
          <cell r="E173">
            <v>-10.199999999999999</v>
          </cell>
          <cell r="F173">
            <v>-11.8</v>
          </cell>
          <cell r="G173">
            <v>-14.6</v>
          </cell>
          <cell r="H173">
            <v>-16.600000000000001</v>
          </cell>
          <cell r="I173">
            <v>-11.8</v>
          </cell>
          <cell r="J173">
            <v>-10.7</v>
          </cell>
          <cell r="K173">
            <v>-18.700000000000003</v>
          </cell>
          <cell r="L173">
            <v>-1.5</v>
          </cell>
          <cell r="O173">
            <v>0</v>
          </cell>
        </row>
        <row r="174">
          <cell r="A174" t="str">
            <v>TAB</v>
          </cell>
          <cell r="B174">
            <v>6912</v>
          </cell>
          <cell r="C174" t="str">
            <v>Bil, försäkring &amp; skatt</v>
          </cell>
          <cell r="D174">
            <v>0</v>
          </cell>
          <cell r="E174">
            <v>-1.4</v>
          </cell>
          <cell r="F174">
            <v>-2.6</v>
          </cell>
          <cell r="G174">
            <v>0</v>
          </cell>
          <cell r="H174">
            <v>0</v>
          </cell>
          <cell r="I174">
            <v>0.2</v>
          </cell>
          <cell r="J174">
            <v>0</v>
          </cell>
          <cell r="K174">
            <v>-0.7</v>
          </cell>
          <cell r="L174">
            <v>-4.2</v>
          </cell>
          <cell r="M174">
            <v>0</v>
          </cell>
          <cell r="N174">
            <v>0</v>
          </cell>
          <cell r="O174">
            <v>0</v>
          </cell>
        </row>
        <row r="175">
          <cell r="A175" t="str">
            <v>T-KAP</v>
          </cell>
          <cell r="B175">
            <v>6912</v>
          </cell>
          <cell r="C175" t="str">
            <v>Bil, försäkring &amp; skatt</v>
          </cell>
          <cell r="D175">
            <v>-20.3</v>
          </cell>
          <cell r="E175">
            <v>-6.7</v>
          </cell>
          <cell r="F175">
            <v>0</v>
          </cell>
          <cell r="G175">
            <v>0</v>
          </cell>
          <cell r="H175">
            <v>-3.5</v>
          </cell>
          <cell r="I175">
            <v>-1.9</v>
          </cell>
          <cell r="J175">
            <v>0</v>
          </cell>
          <cell r="K175">
            <v>-0.6</v>
          </cell>
          <cell r="L175">
            <v>-1.2</v>
          </cell>
          <cell r="M175">
            <v>0</v>
          </cell>
          <cell r="N175">
            <v>0</v>
          </cell>
          <cell r="O175">
            <v>0</v>
          </cell>
        </row>
        <row r="176">
          <cell r="A176" t="str">
            <v>T-FOND</v>
          </cell>
          <cell r="B176">
            <v>6912</v>
          </cell>
          <cell r="C176" t="str">
            <v>Bil, försäkring &amp; skatt</v>
          </cell>
          <cell r="D176">
            <v>-1.9</v>
          </cell>
          <cell r="E176">
            <v>-1.9</v>
          </cell>
          <cell r="F176">
            <v>-1.9</v>
          </cell>
          <cell r="G176">
            <v>-1.9</v>
          </cell>
          <cell r="H176">
            <v>-2</v>
          </cell>
          <cell r="I176">
            <v>-4.5999999999999996</v>
          </cell>
          <cell r="J176">
            <v>-3.5</v>
          </cell>
          <cell r="K176">
            <v>-7.1</v>
          </cell>
          <cell r="L176">
            <v>-0.3</v>
          </cell>
          <cell r="M176">
            <v>0</v>
          </cell>
          <cell r="N176">
            <v>0</v>
          </cell>
          <cell r="O176">
            <v>0</v>
          </cell>
        </row>
        <row r="177">
          <cell r="B177" t="str">
            <v>6912 Totalt</v>
          </cell>
          <cell r="D177">
            <v>-22.2</v>
          </cell>
          <cell r="E177">
            <v>-10</v>
          </cell>
          <cell r="F177">
            <v>-4.5</v>
          </cell>
          <cell r="G177">
            <v>-1.9</v>
          </cell>
          <cell r="H177">
            <v>-5.5</v>
          </cell>
          <cell r="I177">
            <v>-6.3</v>
          </cell>
          <cell r="J177">
            <v>-3.5</v>
          </cell>
          <cell r="K177">
            <v>-8.3999999999999986</v>
          </cell>
          <cell r="L177">
            <v>-5.7</v>
          </cell>
          <cell r="O177">
            <v>0</v>
          </cell>
        </row>
        <row r="178">
          <cell r="A178" t="str">
            <v>TAB</v>
          </cell>
          <cell r="B178">
            <v>6913</v>
          </cell>
          <cell r="C178" t="str">
            <v>Bil, reparationer</v>
          </cell>
          <cell r="D178">
            <v>-1.4</v>
          </cell>
          <cell r="E178">
            <v>-6.7</v>
          </cell>
          <cell r="F178">
            <v>0</v>
          </cell>
          <cell r="G178">
            <v>0</v>
          </cell>
          <cell r="H178">
            <v>0.5</v>
          </cell>
          <cell r="I178">
            <v>0</v>
          </cell>
          <cell r="J178">
            <v>0</v>
          </cell>
          <cell r="K178">
            <v>0</v>
          </cell>
          <cell r="L178">
            <v>0</v>
          </cell>
          <cell r="M178">
            <v>0</v>
          </cell>
          <cell r="N178">
            <v>0</v>
          </cell>
          <cell r="O178">
            <v>0</v>
          </cell>
        </row>
        <row r="179">
          <cell r="A179" t="str">
            <v>T-KAP</v>
          </cell>
          <cell r="B179">
            <v>6913</v>
          </cell>
          <cell r="C179" t="str">
            <v>Bil, reparationer</v>
          </cell>
          <cell r="D179">
            <v>0</v>
          </cell>
          <cell r="E179">
            <v>-0.5</v>
          </cell>
          <cell r="F179">
            <v>-1.5</v>
          </cell>
          <cell r="G179">
            <v>-0.2</v>
          </cell>
          <cell r="H179">
            <v>0</v>
          </cell>
          <cell r="I179">
            <v>0</v>
          </cell>
          <cell r="J179">
            <v>0</v>
          </cell>
          <cell r="K179">
            <v>-3.1</v>
          </cell>
          <cell r="L179">
            <v>0</v>
          </cell>
          <cell r="M179">
            <v>0</v>
          </cell>
          <cell r="N179">
            <v>0</v>
          </cell>
          <cell r="O179">
            <v>0</v>
          </cell>
        </row>
        <row r="180">
          <cell r="A180" t="str">
            <v>T-FOND</v>
          </cell>
          <cell r="B180">
            <v>6913</v>
          </cell>
          <cell r="C180" t="str">
            <v>Bil, reparationer</v>
          </cell>
          <cell r="D180">
            <v>-3.1</v>
          </cell>
          <cell r="E180">
            <v>0</v>
          </cell>
          <cell r="F180">
            <v>-2.7</v>
          </cell>
          <cell r="G180">
            <v>-19.2</v>
          </cell>
          <cell r="H180">
            <v>0</v>
          </cell>
          <cell r="I180">
            <v>-12.8</v>
          </cell>
          <cell r="J180">
            <v>-2.5</v>
          </cell>
          <cell r="K180">
            <v>-1.2</v>
          </cell>
          <cell r="L180">
            <v>-7.5</v>
          </cell>
          <cell r="M180">
            <v>0</v>
          </cell>
          <cell r="N180">
            <v>0</v>
          </cell>
          <cell r="O180">
            <v>0</v>
          </cell>
        </row>
        <row r="181">
          <cell r="B181" t="str">
            <v>6913 Totalt</v>
          </cell>
          <cell r="D181">
            <v>-4.5</v>
          </cell>
          <cell r="E181">
            <v>-7.2</v>
          </cell>
          <cell r="F181">
            <v>-4.2</v>
          </cell>
          <cell r="G181">
            <v>-19.399999999999999</v>
          </cell>
          <cell r="H181">
            <v>0.5</v>
          </cell>
          <cell r="I181">
            <v>-12.8</v>
          </cell>
          <cell r="J181">
            <v>-2.5</v>
          </cell>
          <cell r="K181">
            <v>-4.3</v>
          </cell>
          <cell r="L181">
            <v>-7.5</v>
          </cell>
          <cell r="O181">
            <v>0</v>
          </cell>
        </row>
        <row r="182">
          <cell r="A182" t="str">
            <v>T-KAP</v>
          </cell>
          <cell r="B182">
            <v>6915</v>
          </cell>
          <cell r="C182" t="str">
            <v>Bil, leasing</v>
          </cell>
          <cell r="D182">
            <v>-4.5</v>
          </cell>
          <cell r="E182">
            <v>-4.5</v>
          </cell>
          <cell r="F182">
            <v>-4.5</v>
          </cell>
          <cell r="G182">
            <v>-4.5</v>
          </cell>
          <cell r="H182">
            <v>-4.3</v>
          </cell>
          <cell r="I182">
            <v>-4.3</v>
          </cell>
          <cell r="J182">
            <v>0</v>
          </cell>
          <cell r="K182">
            <v>0</v>
          </cell>
          <cell r="L182">
            <v>0</v>
          </cell>
          <cell r="M182">
            <v>0</v>
          </cell>
          <cell r="N182">
            <v>0</v>
          </cell>
          <cell r="O182">
            <v>0</v>
          </cell>
        </row>
        <row r="183">
          <cell r="B183" t="str">
            <v>6915 Totalt</v>
          </cell>
          <cell r="D183">
            <v>-4.5</v>
          </cell>
          <cell r="E183">
            <v>-4.5</v>
          </cell>
          <cell r="F183">
            <v>-4.5</v>
          </cell>
          <cell r="G183">
            <v>-4.5</v>
          </cell>
          <cell r="H183">
            <v>-4.3</v>
          </cell>
          <cell r="I183">
            <v>-4.3</v>
          </cell>
          <cell r="J183">
            <v>0</v>
          </cell>
          <cell r="K183">
            <v>0</v>
          </cell>
          <cell r="L183">
            <v>0</v>
          </cell>
          <cell r="O183">
            <v>0</v>
          </cell>
        </row>
        <row r="184">
          <cell r="A184" t="str">
            <v>TAB</v>
          </cell>
          <cell r="B184">
            <v>6917</v>
          </cell>
          <cell r="C184" t="str">
            <v>Bil, parkering</v>
          </cell>
          <cell r="D184">
            <v>-2.6</v>
          </cell>
          <cell r="E184">
            <v>-2.8</v>
          </cell>
          <cell r="F184">
            <v>-3.5</v>
          </cell>
          <cell r="G184">
            <v>-0.1</v>
          </cell>
          <cell r="H184">
            <v>-6.5</v>
          </cell>
          <cell r="I184">
            <v>-2.8</v>
          </cell>
          <cell r="J184">
            <v>-2.6</v>
          </cell>
          <cell r="K184">
            <v>-3.1</v>
          </cell>
          <cell r="L184">
            <v>-2.6</v>
          </cell>
          <cell r="M184">
            <v>0</v>
          </cell>
          <cell r="N184">
            <v>0</v>
          </cell>
          <cell r="O184">
            <v>0</v>
          </cell>
        </row>
        <row r="185">
          <cell r="A185" t="str">
            <v>T-KAP</v>
          </cell>
          <cell r="B185">
            <v>6917</v>
          </cell>
          <cell r="C185" t="str">
            <v>Bil, parkering</v>
          </cell>
          <cell r="D185">
            <v>-9</v>
          </cell>
          <cell r="E185">
            <v>-8.6999999999999993</v>
          </cell>
          <cell r="F185">
            <v>-8.4</v>
          </cell>
          <cell r="G185">
            <v>-8.1</v>
          </cell>
          <cell r="H185">
            <v>-7.8</v>
          </cell>
          <cell r="I185">
            <v>-15.7</v>
          </cell>
          <cell r="J185">
            <v>0</v>
          </cell>
          <cell r="K185">
            <v>-7.9</v>
          </cell>
          <cell r="L185">
            <v>-7.9</v>
          </cell>
          <cell r="M185">
            <v>0</v>
          </cell>
          <cell r="N185">
            <v>0</v>
          </cell>
          <cell r="O185">
            <v>0</v>
          </cell>
        </row>
        <row r="186">
          <cell r="A186" t="str">
            <v>T-FOND</v>
          </cell>
          <cell r="B186">
            <v>6917</v>
          </cell>
          <cell r="C186" t="str">
            <v>Bil, parkering</v>
          </cell>
          <cell r="D186">
            <v>-5.2</v>
          </cell>
          <cell r="E186">
            <v>-5.2</v>
          </cell>
          <cell r="F186">
            <v>-5.2</v>
          </cell>
          <cell r="G186">
            <v>-5.2</v>
          </cell>
          <cell r="H186">
            <v>-5.2</v>
          </cell>
          <cell r="I186">
            <v>-5.2</v>
          </cell>
          <cell r="J186">
            <v>-5.2</v>
          </cell>
          <cell r="K186">
            <v>-5.2</v>
          </cell>
          <cell r="L186">
            <v>-5.2</v>
          </cell>
          <cell r="M186">
            <v>0</v>
          </cell>
          <cell r="N186">
            <v>0</v>
          </cell>
          <cell r="O186">
            <v>0</v>
          </cell>
        </row>
        <row r="187">
          <cell r="B187" t="str">
            <v>6917 Totalt</v>
          </cell>
          <cell r="D187">
            <v>-16.8</v>
          </cell>
          <cell r="E187">
            <v>-16.7</v>
          </cell>
          <cell r="F187">
            <v>-17.100000000000001</v>
          </cell>
          <cell r="G187">
            <v>-13.399999999999999</v>
          </cell>
          <cell r="H187">
            <v>-19.5</v>
          </cell>
          <cell r="I187">
            <v>-23.7</v>
          </cell>
          <cell r="J187">
            <v>-7.8000000000000007</v>
          </cell>
          <cell r="K187">
            <v>-16.2</v>
          </cell>
          <cell r="L187">
            <v>-15.7</v>
          </cell>
          <cell r="O187">
            <v>0</v>
          </cell>
        </row>
        <row r="188">
          <cell r="A188" t="str">
            <v>TAB</v>
          </cell>
          <cell r="B188">
            <v>6919</v>
          </cell>
          <cell r="C188" t="str">
            <v>Bil, övrigt</v>
          </cell>
          <cell r="D188">
            <v>0</v>
          </cell>
          <cell r="E188">
            <v>0</v>
          </cell>
          <cell r="F188">
            <v>-0.1</v>
          </cell>
          <cell r="G188">
            <v>-0.1</v>
          </cell>
          <cell r="H188">
            <v>-0.5</v>
          </cell>
          <cell r="I188">
            <v>-0.2</v>
          </cell>
          <cell r="J188">
            <v>0</v>
          </cell>
          <cell r="K188">
            <v>-2</v>
          </cell>
          <cell r="L188">
            <v>0</v>
          </cell>
          <cell r="M188">
            <v>0</v>
          </cell>
          <cell r="N188">
            <v>0</v>
          </cell>
          <cell r="O188">
            <v>0</v>
          </cell>
        </row>
        <row r="189">
          <cell r="A189" t="str">
            <v>T-KAP</v>
          </cell>
          <cell r="B189">
            <v>6919</v>
          </cell>
          <cell r="C189" t="str">
            <v>Bil, övrigt</v>
          </cell>
          <cell r="D189">
            <v>0</v>
          </cell>
          <cell r="E189">
            <v>0</v>
          </cell>
          <cell r="F189">
            <v>0</v>
          </cell>
          <cell r="G189">
            <v>-5.9</v>
          </cell>
          <cell r="H189">
            <v>-9.6999999999999993</v>
          </cell>
          <cell r="I189">
            <v>-0.3</v>
          </cell>
          <cell r="J189">
            <v>-0.4</v>
          </cell>
          <cell r="K189">
            <v>-9.3000000000000007</v>
          </cell>
          <cell r="L189">
            <v>-0.8</v>
          </cell>
          <cell r="M189">
            <v>0</v>
          </cell>
          <cell r="N189">
            <v>0</v>
          </cell>
          <cell r="O189">
            <v>0</v>
          </cell>
        </row>
        <row r="190">
          <cell r="A190" t="str">
            <v>T-FOND</v>
          </cell>
          <cell r="B190">
            <v>6919</v>
          </cell>
          <cell r="C190" t="str">
            <v>Bil, övrigt</v>
          </cell>
          <cell r="D190">
            <v>0</v>
          </cell>
          <cell r="E190">
            <v>0</v>
          </cell>
          <cell r="F190">
            <v>0</v>
          </cell>
          <cell r="G190">
            <v>-0.1</v>
          </cell>
          <cell r="H190">
            <v>-3.5</v>
          </cell>
          <cell r="I190">
            <v>-3.6</v>
          </cell>
          <cell r="J190">
            <v>-3</v>
          </cell>
          <cell r="K190">
            <v>-3.7</v>
          </cell>
          <cell r="L190">
            <v>-1</v>
          </cell>
          <cell r="M190">
            <v>0</v>
          </cell>
          <cell r="N190">
            <v>0</v>
          </cell>
          <cell r="O190">
            <v>0</v>
          </cell>
        </row>
        <row r="191">
          <cell r="B191" t="str">
            <v>6919 Totalt</v>
          </cell>
          <cell r="D191">
            <v>0</v>
          </cell>
          <cell r="E191">
            <v>0</v>
          </cell>
          <cell r="F191">
            <v>-0.1</v>
          </cell>
          <cell r="G191">
            <v>-6.1</v>
          </cell>
          <cell r="H191">
            <v>-13.7</v>
          </cell>
          <cell r="I191">
            <v>-4.0999999999999996</v>
          </cell>
          <cell r="J191">
            <v>-3.4</v>
          </cell>
          <cell r="K191">
            <v>-15</v>
          </cell>
          <cell r="L191">
            <v>-1.8</v>
          </cell>
          <cell r="O191">
            <v>0</v>
          </cell>
        </row>
        <row r="192">
          <cell r="A192" t="str">
            <v>TAB</v>
          </cell>
          <cell r="B192">
            <v>7010</v>
          </cell>
          <cell r="C192" t="str">
            <v>Frakter och transporter</v>
          </cell>
          <cell r="D192">
            <v>0</v>
          </cell>
          <cell r="E192">
            <v>0</v>
          </cell>
          <cell r="F192">
            <v>-1.2</v>
          </cell>
          <cell r="G192">
            <v>0</v>
          </cell>
          <cell r="H192">
            <v>-0.2</v>
          </cell>
          <cell r="I192">
            <v>0</v>
          </cell>
          <cell r="J192">
            <v>-0.9</v>
          </cell>
          <cell r="K192">
            <v>0</v>
          </cell>
          <cell r="L192">
            <v>0</v>
          </cell>
          <cell r="M192">
            <v>0</v>
          </cell>
          <cell r="N192">
            <v>0</v>
          </cell>
          <cell r="O192">
            <v>0</v>
          </cell>
        </row>
        <row r="193">
          <cell r="A193" t="str">
            <v>T-KAP</v>
          </cell>
          <cell r="B193">
            <v>7010</v>
          </cell>
          <cell r="C193" t="str">
            <v>Frakter och transporter</v>
          </cell>
          <cell r="D193">
            <v>-1.1000000000000001</v>
          </cell>
          <cell r="E193">
            <v>-6.8</v>
          </cell>
          <cell r="F193">
            <v>-3.4</v>
          </cell>
          <cell r="G193">
            <v>-5.3</v>
          </cell>
          <cell r="H193">
            <v>-6.8</v>
          </cell>
          <cell r="I193">
            <v>-8.1999999999999993</v>
          </cell>
          <cell r="J193">
            <v>-1.7</v>
          </cell>
          <cell r="K193">
            <v>-2.2999999999999998</v>
          </cell>
          <cell r="L193">
            <v>-7</v>
          </cell>
          <cell r="M193">
            <v>0</v>
          </cell>
          <cell r="N193">
            <v>0</v>
          </cell>
          <cell r="O193">
            <v>0</v>
          </cell>
        </row>
        <row r="194">
          <cell r="A194" t="str">
            <v>T-FOND</v>
          </cell>
          <cell r="B194">
            <v>7010</v>
          </cell>
          <cell r="C194" t="str">
            <v>Frakter och transporter</v>
          </cell>
          <cell r="D194">
            <v>0</v>
          </cell>
          <cell r="E194">
            <v>0</v>
          </cell>
          <cell r="F194">
            <v>-0.5</v>
          </cell>
          <cell r="G194">
            <v>0</v>
          </cell>
          <cell r="H194">
            <v>-1.1000000000000001</v>
          </cell>
          <cell r="I194">
            <v>0</v>
          </cell>
          <cell r="J194">
            <v>0</v>
          </cell>
          <cell r="K194">
            <v>0</v>
          </cell>
          <cell r="L194">
            <v>0</v>
          </cell>
          <cell r="M194">
            <v>0</v>
          </cell>
          <cell r="N194">
            <v>0</v>
          </cell>
          <cell r="O194">
            <v>0</v>
          </cell>
        </row>
        <row r="195">
          <cell r="B195" t="str">
            <v>7010 Totalt</v>
          </cell>
          <cell r="D195">
            <v>-1.1000000000000001</v>
          </cell>
          <cell r="E195">
            <v>-6.8</v>
          </cell>
          <cell r="F195">
            <v>-5.0999999999999996</v>
          </cell>
          <cell r="G195">
            <v>-5.3</v>
          </cell>
          <cell r="H195">
            <v>-8.1</v>
          </cell>
          <cell r="I195">
            <v>-8.1999999999999993</v>
          </cell>
          <cell r="J195">
            <v>-2.6</v>
          </cell>
          <cell r="K195">
            <v>-2.2999999999999998</v>
          </cell>
          <cell r="L195">
            <v>-7</v>
          </cell>
          <cell r="O195">
            <v>0</v>
          </cell>
        </row>
        <row r="196">
          <cell r="A196" t="str">
            <v>TAB</v>
          </cell>
          <cell r="B196">
            <v>7052</v>
          </cell>
          <cell r="C196" t="str">
            <v>Resekostnader övriga</v>
          </cell>
          <cell r="D196">
            <v>-25.7</v>
          </cell>
          <cell r="E196">
            <v>-11.4</v>
          </cell>
          <cell r="F196">
            <v>-16.2</v>
          </cell>
          <cell r="G196">
            <v>-10.3</v>
          </cell>
          <cell r="H196">
            <v>-27.3</v>
          </cell>
          <cell r="I196">
            <v>-13</v>
          </cell>
          <cell r="J196">
            <v>-19.600000000000001</v>
          </cell>
          <cell r="K196">
            <v>-37.799999999999997</v>
          </cell>
          <cell r="L196">
            <v>-21.5</v>
          </cell>
          <cell r="M196">
            <v>0</v>
          </cell>
          <cell r="N196">
            <v>0</v>
          </cell>
          <cell r="O196">
            <v>0</v>
          </cell>
        </row>
        <row r="197">
          <cell r="A197" t="str">
            <v>T-KAP</v>
          </cell>
          <cell r="B197">
            <v>7052</v>
          </cell>
          <cell r="C197" t="str">
            <v>Resekostnader övriga</v>
          </cell>
          <cell r="D197">
            <v>-55.6</v>
          </cell>
          <cell r="E197">
            <v>-5.6</v>
          </cell>
          <cell r="F197">
            <v>-28.2</v>
          </cell>
          <cell r="G197">
            <v>-41.7</v>
          </cell>
          <cell r="H197">
            <v>-2.2999999999999998</v>
          </cell>
          <cell r="I197">
            <v>-4.5</v>
          </cell>
          <cell r="J197">
            <v>-2.9</v>
          </cell>
          <cell r="K197">
            <v>-12</v>
          </cell>
          <cell r="L197">
            <v>-13</v>
          </cell>
          <cell r="M197">
            <v>0</v>
          </cell>
          <cell r="N197">
            <v>0</v>
          </cell>
          <cell r="O197">
            <v>0</v>
          </cell>
        </row>
        <row r="198">
          <cell r="A198" t="str">
            <v>T-FOND</v>
          </cell>
          <cell r="B198">
            <v>7052</v>
          </cell>
          <cell r="C198" t="str">
            <v>Resekostnader övriga</v>
          </cell>
          <cell r="D198">
            <v>-2.5</v>
          </cell>
          <cell r="E198">
            <v>-7.3</v>
          </cell>
          <cell r="F198">
            <v>-11.2</v>
          </cell>
          <cell r="G198">
            <v>0</v>
          </cell>
          <cell r="H198">
            <v>-3.3</v>
          </cell>
          <cell r="I198">
            <v>-11.1</v>
          </cell>
          <cell r="J198">
            <v>-2</v>
          </cell>
          <cell r="K198">
            <v>0</v>
          </cell>
          <cell r="L198">
            <v>0</v>
          </cell>
          <cell r="M198">
            <v>0</v>
          </cell>
          <cell r="N198">
            <v>0</v>
          </cell>
          <cell r="O198">
            <v>0</v>
          </cell>
        </row>
        <row r="199">
          <cell r="B199" t="str">
            <v>7052 Totalt</v>
          </cell>
          <cell r="D199">
            <v>-83.8</v>
          </cell>
          <cell r="E199">
            <v>-24.3</v>
          </cell>
          <cell r="F199">
            <v>-55.599999999999994</v>
          </cell>
          <cell r="G199">
            <v>-52</v>
          </cell>
          <cell r="H199">
            <v>-32.9</v>
          </cell>
          <cell r="I199">
            <v>-28.6</v>
          </cell>
          <cell r="J199">
            <v>-24.5</v>
          </cell>
          <cell r="K199">
            <v>-49.8</v>
          </cell>
          <cell r="L199">
            <v>-34.5</v>
          </cell>
          <cell r="O199">
            <v>0</v>
          </cell>
        </row>
        <row r="200">
          <cell r="A200" t="str">
            <v>TAB</v>
          </cell>
          <cell r="B200">
            <v>7054</v>
          </cell>
          <cell r="C200" t="str">
            <v>Lokala resor, taxi mm</v>
          </cell>
          <cell r="D200">
            <v>0</v>
          </cell>
          <cell r="E200">
            <v>-0.2</v>
          </cell>
          <cell r="F200">
            <v>-1.4</v>
          </cell>
          <cell r="G200">
            <v>-2</v>
          </cell>
          <cell r="H200">
            <v>-1.6</v>
          </cell>
          <cell r="I200">
            <v>-0.4</v>
          </cell>
          <cell r="J200">
            <v>0</v>
          </cell>
          <cell r="K200">
            <v>-1</v>
          </cell>
          <cell r="L200">
            <v>0</v>
          </cell>
          <cell r="M200">
            <v>0</v>
          </cell>
          <cell r="N200">
            <v>0</v>
          </cell>
          <cell r="O200">
            <v>0</v>
          </cell>
        </row>
        <row r="201">
          <cell r="A201" t="str">
            <v>T-KAP</v>
          </cell>
          <cell r="B201">
            <v>7054</v>
          </cell>
          <cell r="C201" t="str">
            <v>Lokala resor, taxi mm</v>
          </cell>
          <cell r="D201">
            <v>-3.7</v>
          </cell>
          <cell r="E201">
            <v>-6.6</v>
          </cell>
          <cell r="F201">
            <v>-5.0999999999999996</v>
          </cell>
          <cell r="G201">
            <v>-4.9000000000000004</v>
          </cell>
          <cell r="H201">
            <v>-4.4000000000000004</v>
          </cell>
          <cell r="I201">
            <v>-6.3</v>
          </cell>
          <cell r="J201">
            <v>-6.2</v>
          </cell>
          <cell r="K201">
            <v>-5.9</v>
          </cell>
          <cell r="L201">
            <v>-4.0999999999999996</v>
          </cell>
          <cell r="M201">
            <v>0</v>
          </cell>
          <cell r="N201">
            <v>0</v>
          </cell>
          <cell r="O201">
            <v>0</v>
          </cell>
        </row>
        <row r="202">
          <cell r="A202" t="str">
            <v>T-FOND</v>
          </cell>
          <cell r="B202">
            <v>7054</v>
          </cell>
          <cell r="C202" t="str">
            <v>Lokala resor, taxi mm</v>
          </cell>
          <cell r="D202">
            <v>-2.4</v>
          </cell>
          <cell r="E202">
            <v>-1.6</v>
          </cell>
          <cell r="F202">
            <v>-3.2</v>
          </cell>
          <cell r="G202">
            <v>-2.5</v>
          </cell>
          <cell r="H202">
            <v>-2</v>
          </cell>
          <cell r="I202">
            <v>-4.2</v>
          </cell>
          <cell r="J202">
            <v>-1.6</v>
          </cell>
          <cell r="K202">
            <v>-1</v>
          </cell>
          <cell r="L202">
            <v>-1.6</v>
          </cell>
          <cell r="M202">
            <v>0</v>
          </cell>
          <cell r="N202">
            <v>0</v>
          </cell>
          <cell r="O202">
            <v>0</v>
          </cell>
        </row>
        <row r="203">
          <cell r="B203" t="str">
            <v>7054 Totalt</v>
          </cell>
          <cell r="D203">
            <v>-6.1</v>
          </cell>
          <cell r="E203">
            <v>-8.4</v>
          </cell>
          <cell r="F203">
            <v>-9.6999999999999993</v>
          </cell>
          <cell r="G203">
            <v>-9.4</v>
          </cell>
          <cell r="H203">
            <v>-8</v>
          </cell>
          <cell r="I203">
            <v>-10.9</v>
          </cell>
          <cell r="J203">
            <v>-7.8000000000000007</v>
          </cell>
          <cell r="K203">
            <v>-7.9</v>
          </cell>
          <cell r="L203">
            <v>-5.6999999999999993</v>
          </cell>
          <cell r="O203">
            <v>0</v>
          </cell>
        </row>
        <row r="204">
          <cell r="A204" t="str">
            <v>TAB</v>
          </cell>
          <cell r="B204">
            <v>7171</v>
          </cell>
          <cell r="C204" t="str">
            <v>Representation, avdrag</v>
          </cell>
          <cell r="D204">
            <v>-1.2</v>
          </cell>
          <cell r="E204">
            <v>-1.1000000000000001</v>
          </cell>
          <cell r="F204">
            <v>-2.2000000000000002</v>
          </cell>
          <cell r="G204">
            <v>-4.5</v>
          </cell>
          <cell r="H204">
            <v>-7.2</v>
          </cell>
          <cell r="I204">
            <v>-2.2000000000000002</v>
          </cell>
          <cell r="J204">
            <v>0</v>
          </cell>
          <cell r="K204">
            <v>-6.2</v>
          </cell>
          <cell r="L204">
            <v>0</v>
          </cell>
          <cell r="M204">
            <v>0</v>
          </cell>
          <cell r="N204">
            <v>0</v>
          </cell>
          <cell r="O204">
            <v>0</v>
          </cell>
        </row>
        <row r="205">
          <cell r="A205" t="str">
            <v>T-KAP</v>
          </cell>
          <cell r="B205">
            <v>7171</v>
          </cell>
          <cell r="C205" t="str">
            <v>Representation, avdrag</v>
          </cell>
          <cell r="D205">
            <v>-3.4</v>
          </cell>
          <cell r="E205">
            <v>-5.4</v>
          </cell>
          <cell r="F205">
            <v>-10.4</v>
          </cell>
          <cell r="G205">
            <v>-8.6</v>
          </cell>
          <cell r="H205">
            <v>-8.6999999999999993</v>
          </cell>
          <cell r="I205">
            <v>-10.9</v>
          </cell>
          <cell r="J205">
            <v>-9.6</v>
          </cell>
          <cell r="K205">
            <v>-6.3</v>
          </cell>
          <cell r="L205">
            <v>-10.199999999999999</v>
          </cell>
          <cell r="M205">
            <v>0</v>
          </cell>
          <cell r="N205">
            <v>0</v>
          </cell>
          <cell r="O205">
            <v>0</v>
          </cell>
        </row>
        <row r="206">
          <cell r="A206" t="str">
            <v>T-FOND</v>
          </cell>
          <cell r="B206">
            <v>7171</v>
          </cell>
          <cell r="C206" t="str">
            <v>Representation, avdrag</v>
          </cell>
          <cell r="D206">
            <v>-0.4</v>
          </cell>
          <cell r="E206">
            <v>-0.7</v>
          </cell>
          <cell r="F206">
            <v>-1.5</v>
          </cell>
          <cell r="G206">
            <v>-0.5</v>
          </cell>
          <cell r="H206">
            <v>-1.3</v>
          </cell>
          <cell r="I206">
            <v>-0.7</v>
          </cell>
          <cell r="J206">
            <v>-2</v>
          </cell>
          <cell r="K206">
            <v>-3.6</v>
          </cell>
          <cell r="L206">
            <v>-0.3</v>
          </cell>
          <cell r="M206">
            <v>0</v>
          </cell>
          <cell r="N206">
            <v>0</v>
          </cell>
          <cell r="O206">
            <v>0</v>
          </cell>
        </row>
        <row r="207">
          <cell r="B207" t="str">
            <v>7171 Totalt</v>
          </cell>
          <cell r="D207">
            <v>-5</v>
          </cell>
          <cell r="E207">
            <v>-7.2</v>
          </cell>
          <cell r="F207">
            <v>-14.100000000000001</v>
          </cell>
          <cell r="G207">
            <v>-13.6</v>
          </cell>
          <cell r="H207">
            <v>-17.2</v>
          </cell>
          <cell r="I207">
            <v>-13.8</v>
          </cell>
          <cell r="J207">
            <v>-11.6</v>
          </cell>
          <cell r="K207">
            <v>-16.100000000000001</v>
          </cell>
          <cell r="L207">
            <v>-10.5</v>
          </cell>
          <cell r="O207">
            <v>0</v>
          </cell>
        </row>
        <row r="208">
          <cell r="A208" t="str">
            <v>T-FOND</v>
          </cell>
          <cell r="B208">
            <v>7172</v>
          </cell>
          <cell r="C208" t="str">
            <v>Representation, vin &amp; sprit</v>
          </cell>
          <cell r="D208">
            <v>0</v>
          </cell>
          <cell r="E208">
            <v>0</v>
          </cell>
          <cell r="F208">
            <v>0</v>
          </cell>
          <cell r="G208">
            <v>0</v>
          </cell>
          <cell r="H208">
            <v>-0.3</v>
          </cell>
          <cell r="I208">
            <v>0</v>
          </cell>
          <cell r="J208">
            <v>0</v>
          </cell>
          <cell r="K208">
            <v>0</v>
          </cell>
          <cell r="L208">
            <v>0</v>
          </cell>
          <cell r="M208">
            <v>0</v>
          </cell>
          <cell r="N208">
            <v>0</v>
          </cell>
          <cell r="O208">
            <v>0</v>
          </cell>
        </row>
        <row r="209">
          <cell r="B209" t="str">
            <v>7172 Totalt</v>
          </cell>
          <cell r="D209">
            <v>0</v>
          </cell>
          <cell r="E209">
            <v>0</v>
          </cell>
          <cell r="F209">
            <v>0</v>
          </cell>
          <cell r="G209">
            <v>0</v>
          </cell>
          <cell r="H209">
            <v>-0.3</v>
          </cell>
          <cell r="I209">
            <v>0</v>
          </cell>
          <cell r="J209">
            <v>0</v>
          </cell>
          <cell r="K209">
            <v>0</v>
          </cell>
          <cell r="L209">
            <v>0</v>
          </cell>
          <cell r="O209">
            <v>0</v>
          </cell>
        </row>
        <row r="210">
          <cell r="A210" t="str">
            <v>TAB</v>
          </cell>
          <cell r="B210">
            <v>7173</v>
          </cell>
          <cell r="C210" t="str">
            <v>Överrepresentation</v>
          </cell>
          <cell r="D210">
            <v>0</v>
          </cell>
          <cell r="E210">
            <v>0</v>
          </cell>
          <cell r="F210">
            <v>-2</v>
          </cell>
          <cell r="G210">
            <v>-5.8</v>
          </cell>
          <cell r="H210">
            <v>-3.6</v>
          </cell>
          <cell r="I210">
            <v>0</v>
          </cell>
          <cell r="J210">
            <v>0</v>
          </cell>
          <cell r="K210">
            <v>-9.8000000000000007</v>
          </cell>
          <cell r="L210">
            <v>0</v>
          </cell>
          <cell r="M210">
            <v>0</v>
          </cell>
          <cell r="N210">
            <v>0</v>
          </cell>
          <cell r="O210">
            <v>0</v>
          </cell>
        </row>
        <row r="211">
          <cell r="A211" t="str">
            <v>T-KAP</v>
          </cell>
          <cell r="B211">
            <v>7173</v>
          </cell>
          <cell r="C211" t="str">
            <v>Överrepresentation</v>
          </cell>
          <cell r="D211">
            <v>0</v>
          </cell>
          <cell r="E211">
            <v>-0.3</v>
          </cell>
          <cell r="F211">
            <v>-3.1</v>
          </cell>
          <cell r="G211">
            <v>-1.2</v>
          </cell>
          <cell r="H211">
            <v>-0.2</v>
          </cell>
          <cell r="I211">
            <v>-2.9</v>
          </cell>
          <cell r="J211">
            <v>-0.9</v>
          </cell>
          <cell r="K211">
            <v>-1</v>
          </cell>
          <cell r="L211">
            <v>-0.4</v>
          </cell>
          <cell r="M211">
            <v>0</v>
          </cell>
          <cell r="N211">
            <v>0</v>
          </cell>
          <cell r="O211">
            <v>0</v>
          </cell>
        </row>
        <row r="212">
          <cell r="A212" t="str">
            <v>T-FOND</v>
          </cell>
          <cell r="B212">
            <v>7173</v>
          </cell>
          <cell r="C212" t="str">
            <v>Överrepresentation</v>
          </cell>
          <cell r="D212">
            <v>0</v>
          </cell>
          <cell r="E212">
            <v>-1.4</v>
          </cell>
          <cell r="F212">
            <v>-0.9</v>
          </cell>
          <cell r="G212">
            <v>0</v>
          </cell>
          <cell r="H212">
            <v>-3.1</v>
          </cell>
          <cell r="I212">
            <v>-0.1</v>
          </cell>
          <cell r="J212">
            <v>-2</v>
          </cell>
          <cell r="K212">
            <v>-0.7</v>
          </cell>
          <cell r="L212">
            <v>-1.2</v>
          </cell>
          <cell r="M212">
            <v>0</v>
          </cell>
          <cell r="N212">
            <v>0</v>
          </cell>
          <cell r="O212">
            <v>0</v>
          </cell>
        </row>
        <row r="213">
          <cell r="B213" t="str">
            <v>7173 Totalt</v>
          </cell>
          <cell r="D213">
            <v>0</v>
          </cell>
          <cell r="E213">
            <v>-1.7</v>
          </cell>
          <cell r="F213">
            <v>-6</v>
          </cell>
          <cell r="G213">
            <v>-7</v>
          </cell>
          <cell r="H213">
            <v>-6.9</v>
          </cell>
          <cell r="I213">
            <v>-3</v>
          </cell>
          <cell r="J213">
            <v>-2.9</v>
          </cell>
          <cell r="K213">
            <v>-11.5</v>
          </cell>
          <cell r="L213">
            <v>-1.6</v>
          </cell>
          <cell r="O213">
            <v>0</v>
          </cell>
        </row>
        <row r="214">
          <cell r="A214" t="str">
            <v>TAB</v>
          </cell>
          <cell r="B214">
            <v>7174</v>
          </cell>
          <cell r="C214" t="str">
            <v>Kundträffar, konferencer</v>
          </cell>
          <cell r="D214">
            <v>-8.6</v>
          </cell>
          <cell r="E214">
            <v>0</v>
          </cell>
          <cell r="F214">
            <v>0</v>
          </cell>
          <cell r="G214">
            <v>0</v>
          </cell>
          <cell r="H214">
            <v>0</v>
          </cell>
          <cell r="I214">
            <v>0</v>
          </cell>
          <cell r="J214">
            <v>0</v>
          </cell>
          <cell r="K214">
            <v>0</v>
          </cell>
          <cell r="L214">
            <v>0</v>
          </cell>
          <cell r="M214">
            <v>0</v>
          </cell>
          <cell r="N214">
            <v>0</v>
          </cell>
          <cell r="O214">
            <v>0</v>
          </cell>
        </row>
        <row r="215">
          <cell r="A215" t="str">
            <v>T-KAP</v>
          </cell>
          <cell r="B215">
            <v>7174</v>
          </cell>
          <cell r="C215" t="str">
            <v>Kundträffar, konferencer</v>
          </cell>
          <cell r="D215">
            <v>-1</v>
          </cell>
          <cell r="E215">
            <v>-0.8</v>
          </cell>
          <cell r="F215">
            <v>-0.1</v>
          </cell>
          <cell r="G215">
            <v>0</v>
          </cell>
          <cell r="H215">
            <v>0</v>
          </cell>
          <cell r="I215">
            <v>-0.8</v>
          </cell>
          <cell r="J215">
            <v>0</v>
          </cell>
          <cell r="K215">
            <v>0</v>
          </cell>
          <cell r="L215">
            <v>-0.4</v>
          </cell>
          <cell r="M215">
            <v>0</v>
          </cell>
          <cell r="N215">
            <v>0</v>
          </cell>
          <cell r="O215">
            <v>0</v>
          </cell>
        </row>
        <row r="216">
          <cell r="B216" t="str">
            <v>7174 Totalt</v>
          </cell>
          <cell r="D216">
            <v>-9.6</v>
          </cell>
          <cell r="E216">
            <v>-0.8</v>
          </cell>
          <cell r="F216">
            <v>-0.1</v>
          </cell>
          <cell r="G216">
            <v>0</v>
          </cell>
          <cell r="H216">
            <v>0</v>
          </cell>
          <cell r="I216">
            <v>-0.8</v>
          </cell>
          <cell r="J216">
            <v>0</v>
          </cell>
          <cell r="K216">
            <v>0</v>
          </cell>
          <cell r="L216">
            <v>-0.4</v>
          </cell>
          <cell r="O216">
            <v>0</v>
          </cell>
        </row>
        <row r="217">
          <cell r="A217" t="str">
            <v>TAB</v>
          </cell>
          <cell r="B217">
            <v>7200</v>
          </cell>
          <cell r="C217" t="str">
            <v>Reklam och PR</v>
          </cell>
          <cell r="D217">
            <v>0</v>
          </cell>
          <cell r="E217">
            <v>-5</v>
          </cell>
          <cell r="F217">
            <v>0</v>
          </cell>
          <cell r="G217">
            <v>-47.2</v>
          </cell>
          <cell r="H217">
            <v>-22.4</v>
          </cell>
          <cell r="I217">
            <v>0</v>
          </cell>
          <cell r="J217">
            <v>0</v>
          </cell>
          <cell r="K217">
            <v>-0.7</v>
          </cell>
          <cell r="L217">
            <v>0</v>
          </cell>
          <cell r="M217">
            <v>0</v>
          </cell>
          <cell r="N217">
            <v>0</v>
          </cell>
          <cell r="O217">
            <v>0</v>
          </cell>
        </row>
        <row r="218">
          <cell r="A218" t="str">
            <v>T-KAP</v>
          </cell>
          <cell r="B218">
            <v>7200</v>
          </cell>
          <cell r="C218" t="str">
            <v>Reklam och PR</v>
          </cell>
          <cell r="D218">
            <v>0</v>
          </cell>
          <cell r="E218">
            <v>0</v>
          </cell>
          <cell r="F218">
            <v>-20.399999999999999</v>
          </cell>
          <cell r="G218">
            <v>0</v>
          </cell>
          <cell r="H218">
            <v>-14.9</v>
          </cell>
          <cell r="I218">
            <v>-72.5</v>
          </cell>
          <cell r="J218">
            <v>0</v>
          </cell>
          <cell r="K218">
            <v>0</v>
          </cell>
          <cell r="L218">
            <v>0</v>
          </cell>
          <cell r="M218">
            <v>0</v>
          </cell>
          <cell r="N218">
            <v>0</v>
          </cell>
          <cell r="O218">
            <v>0</v>
          </cell>
        </row>
        <row r="219">
          <cell r="B219" t="str">
            <v>7200 Totalt</v>
          </cell>
          <cell r="D219">
            <v>0</v>
          </cell>
          <cell r="E219">
            <v>-5</v>
          </cell>
          <cell r="F219">
            <v>-20.399999999999999</v>
          </cell>
          <cell r="G219">
            <v>-47.2</v>
          </cell>
          <cell r="H219">
            <v>-37.299999999999997</v>
          </cell>
          <cell r="I219">
            <v>-72.5</v>
          </cell>
          <cell r="J219">
            <v>0</v>
          </cell>
          <cell r="K219">
            <v>-0.7</v>
          </cell>
          <cell r="L219">
            <v>0</v>
          </cell>
          <cell r="O219">
            <v>0</v>
          </cell>
        </row>
        <row r="220">
          <cell r="A220" t="str">
            <v>T-KAP</v>
          </cell>
          <cell r="B220">
            <v>7210</v>
          </cell>
          <cell r="C220" t="str">
            <v>Annonsering</v>
          </cell>
          <cell r="D220">
            <v>0</v>
          </cell>
          <cell r="E220">
            <v>0</v>
          </cell>
          <cell r="F220">
            <v>0</v>
          </cell>
          <cell r="G220">
            <v>0</v>
          </cell>
          <cell r="H220">
            <v>0</v>
          </cell>
          <cell r="I220">
            <v>-7</v>
          </cell>
          <cell r="J220">
            <v>0</v>
          </cell>
          <cell r="K220">
            <v>0</v>
          </cell>
          <cell r="L220">
            <v>-5</v>
          </cell>
          <cell r="M220">
            <v>0</v>
          </cell>
          <cell r="N220">
            <v>0</v>
          </cell>
          <cell r="O220">
            <v>0</v>
          </cell>
        </row>
        <row r="221">
          <cell r="B221" t="str">
            <v>7210 Totalt</v>
          </cell>
          <cell r="D221">
            <v>0</v>
          </cell>
          <cell r="E221">
            <v>0</v>
          </cell>
          <cell r="F221">
            <v>0</v>
          </cell>
          <cell r="G221">
            <v>0</v>
          </cell>
          <cell r="H221">
            <v>0</v>
          </cell>
          <cell r="I221">
            <v>-7</v>
          </cell>
          <cell r="J221">
            <v>0</v>
          </cell>
          <cell r="K221">
            <v>0</v>
          </cell>
          <cell r="L221">
            <v>-5</v>
          </cell>
          <cell r="O221">
            <v>0</v>
          </cell>
        </row>
        <row r="222">
          <cell r="A222" t="str">
            <v>TAB</v>
          </cell>
          <cell r="B222">
            <v>7290</v>
          </cell>
          <cell r="C222" t="str">
            <v>Övrig marknadsföring</v>
          </cell>
          <cell r="D222">
            <v>0</v>
          </cell>
          <cell r="E222">
            <v>0</v>
          </cell>
          <cell r="F222">
            <v>0</v>
          </cell>
          <cell r="G222">
            <v>-12.5</v>
          </cell>
          <cell r="H222">
            <v>0</v>
          </cell>
          <cell r="I222">
            <v>0</v>
          </cell>
          <cell r="J222">
            <v>0</v>
          </cell>
          <cell r="K222">
            <v>0</v>
          </cell>
          <cell r="L222">
            <v>0</v>
          </cell>
          <cell r="M222">
            <v>0</v>
          </cell>
          <cell r="N222">
            <v>0</v>
          </cell>
          <cell r="O222">
            <v>0</v>
          </cell>
        </row>
        <row r="223">
          <cell r="A223" t="str">
            <v>T-KAP</v>
          </cell>
          <cell r="B223">
            <v>7290</v>
          </cell>
          <cell r="C223" t="str">
            <v>Övrig marknadsföring</v>
          </cell>
          <cell r="D223">
            <v>-4.8</v>
          </cell>
          <cell r="E223">
            <v>0</v>
          </cell>
          <cell r="F223">
            <v>0</v>
          </cell>
          <cell r="G223">
            <v>-6.6</v>
          </cell>
          <cell r="H223">
            <v>0</v>
          </cell>
          <cell r="I223">
            <v>-1</v>
          </cell>
          <cell r="J223">
            <v>-28.9</v>
          </cell>
          <cell r="K223">
            <v>-7.2</v>
          </cell>
          <cell r="L223">
            <v>-0.6</v>
          </cell>
          <cell r="M223">
            <v>0</v>
          </cell>
          <cell r="N223">
            <v>0</v>
          </cell>
          <cell r="O223">
            <v>0</v>
          </cell>
        </row>
        <row r="224">
          <cell r="B224" t="str">
            <v>7290 Totalt</v>
          </cell>
          <cell r="D224">
            <v>-4.8</v>
          </cell>
          <cell r="E224">
            <v>0</v>
          </cell>
          <cell r="F224">
            <v>0</v>
          </cell>
          <cell r="G224">
            <v>-19.100000000000001</v>
          </cell>
          <cell r="H224">
            <v>0</v>
          </cell>
          <cell r="I224">
            <v>-1</v>
          </cell>
          <cell r="J224">
            <v>-28.9</v>
          </cell>
          <cell r="K224">
            <v>-7.2</v>
          </cell>
          <cell r="L224">
            <v>-0.6</v>
          </cell>
          <cell r="O224">
            <v>0</v>
          </cell>
        </row>
        <row r="225">
          <cell r="A225" t="str">
            <v>TAB</v>
          </cell>
          <cell r="B225">
            <v>7310</v>
          </cell>
          <cell r="C225" t="str">
            <v>Försäkringspremier</v>
          </cell>
          <cell r="D225">
            <v>0</v>
          </cell>
          <cell r="E225">
            <v>0</v>
          </cell>
          <cell r="F225">
            <v>0</v>
          </cell>
          <cell r="G225">
            <v>0</v>
          </cell>
          <cell r="H225">
            <v>-13.9</v>
          </cell>
          <cell r="I225">
            <v>-2</v>
          </cell>
          <cell r="J225">
            <v>0</v>
          </cell>
          <cell r="K225">
            <v>0</v>
          </cell>
          <cell r="L225">
            <v>0</v>
          </cell>
          <cell r="M225">
            <v>0</v>
          </cell>
          <cell r="N225">
            <v>0</v>
          </cell>
          <cell r="O225">
            <v>0</v>
          </cell>
        </row>
        <row r="226">
          <cell r="B226" t="str">
            <v>7310 Totalt</v>
          </cell>
          <cell r="D226">
            <v>0</v>
          </cell>
          <cell r="E226">
            <v>0</v>
          </cell>
          <cell r="F226">
            <v>0</v>
          </cell>
          <cell r="G226">
            <v>0</v>
          </cell>
          <cell r="H226">
            <v>-13.9</v>
          </cell>
          <cell r="I226">
            <v>-2</v>
          </cell>
          <cell r="J226">
            <v>0</v>
          </cell>
          <cell r="K226">
            <v>0</v>
          </cell>
          <cell r="L226">
            <v>0</v>
          </cell>
          <cell r="O226">
            <v>0</v>
          </cell>
        </row>
        <row r="227">
          <cell r="A227" t="str">
            <v>TAB</v>
          </cell>
          <cell r="B227">
            <v>7319</v>
          </cell>
          <cell r="C227" t="str">
            <v>AIG, Förmögenhetsbrott</v>
          </cell>
          <cell r="D227">
            <v>0</v>
          </cell>
          <cell r="E227">
            <v>0</v>
          </cell>
          <cell r="F227">
            <v>0</v>
          </cell>
          <cell r="G227">
            <v>0</v>
          </cell>
          <cell r="H227">
            <v>-5</v>
          </cell>
          <cell r="I227">
            <v>-5</v>
          </cell>
          <cell r="J227">
            <v>-5</v>
          </cell>
          <cell r="K227">
            <v>-5</v>
          </cell>
          <cell r="L227">
            <v>-5</v>
          </cell>
          <cell r="M227">
            <v>0</v>
          </cell>
          <cell r="N227">
            <v>0</v>
          </cell>
          <cell r="O227">
            <v>0</v>
          </cell>
        </row>
        <row r="228">
          <cell r="B228" t="str">
            <v>7319 Totalt</v>
          </cell>
          <cell r="D228">
            <v>0</v>
          </cell>
          <cell r="E228">
            <v>0</v>
          </cell>
          <cell r="F228">
            <v>0</v>
          </cell>
          <cell r="G228">
            <v>0</v>
          </cell>
          <cell r="H228">
            <v>-5</v>
          </cell>
          <cell r="I228">
            <v>-5</v>
          </cell>
          <cell r="J228">
            <v>-5</v>
          </cell>
          <cell r="K228">
            <v>-5</v>
          </cell>
          <cell r="L228">
            <v>-5</v>
          </cell>
          <cell r="O228">
            <v>0</v>
          </cell>
        </row>
        <row r="229">
          <cell r="A229" t="str">
            <v>TAB</v>
          </cell>
          <cell r="B229">
            <v>7320</v>
          </cell>
          <cell r="C229" t="str">
            <v>AIG, Proffessionsansvar</v>
          </cell>
          <cell r="D229">
            <v>0</v>
          </cell>
          <cell r="E229">
            <v>0</v>
          </cell>
          <cell r="F229">
            <v>0</v>
          </cell>
          <cell r="G229">
            <v>0</v>
          </cell>
          <cell r="H229">
            <v>-16.3</v>
          </cell>
          <cell r="I229">
            <v>-16.3</v>
          </cell>
          <cell r="J229">
            <v>-16.3</v>
          </cell>
          <cell r="K229">
            <v>-16.3</v>
          </cell>
          <cell r="L229">
            <v>-16.3</v>
          </cell>
          <cell r="M229">
            <v>0</v>
          </cell>
          <cell r="N229">
            <v>0</v>
          </cell>
          <cell r="O229">
            <v>0</v>
          </cell>
        </row>
        <row r="230">
          <cell r="A230" t="str">
            <v>T-KAP</v>
          </cell>
          <cell r="B230">
            <v>7320</v>
          </cell>
          <cell r="C230" t="str">
            <v>Ansvarsförsäkring</v>
          </cell>
          <cell r="D230">
            <v>-14.4</v>
          </cell>
          <cell r="E230">
            <v>-14.4</v>
          </cell>
          <cell r="F230">
            <v>-14.4</v>
          </cell>
          <cell r="G230">
            <v>-14.4</v>
          </cell>
          <cell r="H230">
            <v>0</v>
          </cell>
          <cell r="I230">
            <v>0</v>
          </cell>
          <cell r="J230">
            <v>0</v>
          </cell>
          <cell r="K230">
            <v>0</v>
          </cell>
          <cell r="L230">
            <v>0</v>
          </cell>
          <cell r="M230">
            <v>0</v>
          </cell>
          <cell r="N230">
            <v>0</v>
          </cell>
          <cell r="O230">
            <v>0</v>
          </cell>
        </row>
        <row r="231">
          <cell r="B231" t="str">
            <v>7320 Totalt</v>
          </cell>
          <cell r="D231">
            <v>-14.4</v>
          </cell>
          <cell r="E231">
            <v>-14.4</v>
          </cell>
          <cell r="F231">
            <v>-14.4</v>
          </cell>
          <cell r="G231">
            <v>-14.4</v>
          </cell>
          <cell r="H231">
            <v>-16.3</v>
          </cell>
          <cell r="I231">
            <v>-16.3</v>
          </cell>
          <cell r="J231">
            <v>-16.3</v>
          </cell>
          <cell r="K231">
            <v>-16.3</v>
          </cell>
          <cell r="L231">
            <v>-16.3</v>
          </cell>
          <cell r="O231">
            <v>0</v>
          </cell>
        </row>
        <row r="232">
          <cell r="A232" t="str">
            <v>TAB</v>
          </cell>
          <cell r="B232">
            <v>7321</v>
          </cell>
          <cell r="C232" t="str">
            <v>VD/Styrelseansvarsförs</v>
          </cell>
          <cell r="D232">
            <v>-2.9</v>
          </cell>
          <cell r="E232">
            <v>-2.9</v>
          </cell>
          <cell r="F232">
            <v>-2.9</v>
          </cell>
          <cell r="G232">
            <v>-2.9</v>
          </cell>
          <cell r="H232">
            <v>-2.9</v>
          </cell>
          <cell r="I232">
            <v>-2.9</v>
          </cell>
          <cell r="J232">
            <v>-2.9</v>
          </cell>
          <cell r="K232">
            <v>-2.9</v>
          </cell>
          <cell r="L232">
            <v>-2.9</v>
          </cell>
          <cell r="M232">
            <v>0</v>
          </cell>
          <cell r="N232">
            <v>0</v>
          </cell>
          <cell r="O232">
            <v>0</v>
          </cell>
        </row>
        <row r="233">
          <cell r="B233" t="str">
            <v>7321 Totalt</v>
          </cell>
          <cell r="D233">
            <v>-2.9</v>
          </cell>
          <cell r="E233">
            <v>-2.9</v>
          </cell>
          <cell r="F233">
            <v>-2.9</v>
          </cell>
          <cell r="G233">
            <v>-2.9</v>
          </cell>
          <cell r="H233">
            <v>-2.9</v>
          </cell>
          <cell r="I233">
            <v>-2.9</v>
          </cell>
          <cell r="J233">
            <v>-2.9</v>
          </cell>
          <cell r="K233">
            <v>-2.9</v>
          </cell>
          <cell r="L233">
            <v>-2.9</v>
          </cell>
          <cell r="O233">
            <v>0</v>
          </cell>
        </row>
        <row r="234">
          <cell r="A234" t="str">
            <v>T-KAP</v>
          </cell>
          <cell r="B234">
            <v>7415</v>
          </cell>
          <cell r="C234" t="str">
            <v>Styrelsearvoden, sociala avg</v>
          </cell>
          <cell r="D234">
            <v>0</v>
          </cell>
          <cell r="E234">
            <v>0</v>
          </cell>
          <cell r="F234">
            <v>0</v>
          </cell>
          <cell r="G234">
            <v>2.9</v>
          </cell>
          <cell r="H234">
            <v>0</v>
          </cell>
          <cell r="I234">
            <v>0</v>
          </cell>
          <cell r="J234">
            <v>0</v>
          </cell>
          <cell r="K234">
            <v>0</v>
          </cell>
          <cell r="L234">
            <v>0</v>
          </cell>
          <cell r="M234">
            <v>0</v>
          </cell>
          <cell r="N234">
            <v>0</v>
          </cell>
          <cell r="O234">
            <v>0</v>
          </cell>
        </row>
        <row r="235">
          <cell r="A235" t="str">
            <v>T-FOND</v>
          </cell>
          <cell r="B235">
            <v>7415</v>
          </cell>
          <cell r="C235" t="str">
            <v>Styrelsearvoden, sociala avg</v>
          </cell>
          <cell r="D235">
            <v>0</v>
          </cell>
          <cell r="E235">
            <v>0</v>
          </cell>
          <cell r="F235">
            <v>0</v>
          </cell>
          <cell r="G235">
            <v>5.8</v>
          </cell>
          <cell r="H235">
            <v>0</v>
          </cell>
          <cell r="I235">
            <v>0</v>
          </cell>
          <cell r="J235">
            <v>0</v>
          </cell>
          <cell r="K235">
            <v>0</v>
          </cell>
          <cell r="L235">
            <v>0</v>
          </cell>
          <cell r="M235">
            <v>0</v>
          </cell>
          <cell r="N235">
            <v>0</v>
          </cell>
          <cell r="O235">
            <v>0</v>
          </cell>
        </row>
        <row r="236">
          <cell r="B236" t="str">
            <v>7415 Totalt</v>
          </cell>
          <cell r="D236">
            <v>0</v>
          </cell>
          <cell r="E236">
            <v>0</v>
          </cell>
          <cell r="F236">
            <v>0</v>
          </cell>
          <cell r="G236">
            <v>8.6999999999999993</v>
          </cell>
          <cell r="H236">
            <v>0</v>
          </cell>
          <cell r="I236">
            <v>0</v>
          </cell>
          <cell r="J236">
            <v>0</v>
          </cell>
          <cell r="K236">
            <v>0</v>
          </cell>
          <cell r="L236">
            <v>0</v>
          </cell>
          <cell r="O236">
            <v>0</v>
          </cell>
        </row>
        <row r="237">
          <cell r="A237" t="str">
            <v>T-KAP</v>
          </cell>
          <cell r="B237">
            <v>7420</v>
          </cell>
          <cell r="C237" t="str">
            <v>Revisionsarvoden</v>
          </cell>
          <cell r="D237">
            <v>0</v>
          </cell>
          <cell r="E237">
            <v>0</v>
          </cell>
          <cell r="F237">
            <v>0</v>
          </cell>
          <cell r="G237">
            <v>0</v>
          </cell>
          <cell r="H237">
            <v>5</v>
          </cell>
          <cell r="I237">
            <v>0</v>
          </cell>
          <cell r="J237">
            <v>0</v>
          </cell>
          <cell r="K237">
            <v>0</v>
          </cell>
          <cell r="L237">
            <v>0</v>
          </cell>
          <cell r="M237">
            <v>0</v>
          </cell>
          <cell r="N237">
            <v>0</v>
          </cell>
          <cell r="O237">
            <v>0</v>
          </cell>
        </row>
        <row r="238">
          <cell r="A238" t="str">
            <v>T-FOND</v>
          </cell>
          <cell r="B238">
            <v>7420</v>
          </cell>
          <cell r="C238" t="str">
            <v>Revisionsarvoden</v>
          </cell>
          <cell r="D238">
            <v>0</v>
          </cell>
          <cell r="E238">
            <v>0</v>
          </cell>
          <cell r="F238">
            <v>0</v>
          </cell>
          <cell r="G238">
            <v>0</v>
          </cell>
          <cell r="H238">
            <v>12.1</v>
          </cell>
          <cell r="I238">
            <v>0</v>
          </cell>
          <cell r="J238">
            <v>0</v>
          </cell>
          <cell r="K238">
            <v>0</v>
          </cell>
          <cell r="L238">
            <v>0</v>
          </cell>
          <cell r="M238">
            <v>0</v>
          </cell>
          <cell r="N238">
            <v>0</v>
          </cell>
          <cell r="O238">
            <v>0</v>
          </cell>
        </row>
        <row r="239">
          <cell r="B239" t="str">
            <v>7420 Totalt</v>
          </cell>
          <cell r="D239">
            <v>0</v>
          </cell>
          <cell r="E239">
            <v>0</v>
          </cell>
          <cell r="F239">
            <v>0</v>
          </cell>
          <cell r="G239">
            <v>0</v>
          </cell>
          <cell r="H239">
            <v>17.100000000000001</v>
          </cell>
          <cell r="I239">
            <v>0</v>
          </cell>
          <cell r="J239">
            <v>0</v>
          </cell>
          <cell r="K239">
            <v>0</v>
          </cell>
          <cell r="L239">
            <v>0</v>
          </cell>
          <cell r="O239">
            <v>0</v>
          </cell>
        </row>
        <row r="240">
          <cell r="A240" t="str">
            <v>T-FOND</v>
          </cell>
          <cell r="B240">
            <v>7510</v>
          </cell>
          <cell r="C240" t="str">
            <v>Trevise Marknadsanalys</v>
          </cell>
          <cell r="D240">
            <v>-117.7</v>
          </cell>
          <cell r="E240">
            <v>-117.7</v>
          </cell>
          <cell r="F240">
            <v>-117.7</v>
          </cell>
          <cell r="G240">
            <v>-117.6</v>
          </cell>
          <cell r="H240">
            <v>-117.6</v>
          </cell>
          <cell r="I240">
            <v>-117.6</v>
          </cell>
          <cell r="J240">
            <v>-114.3</v>
          </cell>
          <cell r="K240">
            <v>-114.3</v>
          </cell>
          <cell r="L240">
            <v>-114.3</v>
          </cell>
          <cell r="M240">
            <v>0</v>
          </cell>
          <cell r="N240">
            <v>0</v>
          </cell>
          <cell r="O240">
            <v>0</v>
          </cell>
        </row>
        <row r="241">
          <cell r="B241" t="str">
            <v>7510 Totalt</v>
          </cell>
          <cell r="D241">
            <v>-117.7</v>
          </cell>
          <cell r="E241">
            <v>-117.7</v>
          </cell>
          <cell r="F241">
            <v>-117.7</v>
          </cell>
          <cell r="G241">
            <v>-117.6</v>
          </cell>
          <cell r="H241">
            <v>-117.6</v>
          </cell>
          <cell r="I241">
            <v>-117.6</v>
          </cell>
          <cell r="J241">
            <v>-114.3</v>
          </cell>
          <cell r="K241">
            <v>-114.3</v>
          </cell>
          <cell r="L241">
            <v>-114.3</v>
          </cell>
          <cell r="O241">
            <v>0</v>
          </cell>
        </row>
        <row r="242">
          <cell r="A242" t="str">
            <v>T-FOND</v>
          </cell>
          <cell r="B242">
            <v>7610</v>
          </cell>
          <cell r="C242" t="str">
            <v>Tryck av fondinfo</v>
          </cell>
          <cell r="D242">
            <v>0</v>
          </cell>
          <cell r="E242">
            <v>0</v>
          </cell>
          <cell r="F242">
            <v>-32.700000000000003</v>
          </cell>
          <cell r="G242">
            <v>0</v>
          </cell>
          <cell r="H242">
            <v>0</v>
          </cell>
          <cell r="I242">
            <v>0</v>
          </cell>
          <cell r="J242">
            <v>-79.8</v>
          </cell>
          <cell r="K242">
            <v>0</v>
          </cell>
          <cell r="L242">
            <v>0</v>
          </cell>
          <cell r="M242">
            <v>0</v>
          </cell>
          <cell r="N242">
            <v>0</v>
          </cell>
          <cell r="O242">
            <v>0</v>
          </cell>
        </row>
        <row r="243">
          <cell r="B243" t="str">
            <v>7610 Totalt</v>
          </cell>
          <cell r="D243">
            <v>0</v>
          </cell>
          <cell r="E243">
            <v>0</v>
          </cell>
          <cell r="F243">
            <v>-32.700000000000003</v>
          </cell>
          <cell r="G243">
            <v>0</v>
          </cell>
          <cell r="H243">
            <v>0</v>
          </cell>
          <cell r="I243">
            <v>0</v>
          </cell>
          <cell r="J243">
            <v>-79.8</v>
          </cell>
          <cell r="K243">
            <v>0</v>
          </cell>
          <cell r="L243">
            <v>0</v>
          </cell>
          <cell r="O243">
            <v>0</v>
          </cell>
        </row>
        <row r="244">
          <cell r="A244" t="str">
            <v>T-KAP</v>
          </cell>
          <cell r="B244">
            <v>7615</v>
          </cell>
          <cell r="C244" t="str">
            <v>Tryck av årsredovisning</v>
          </cell>
          <cell r="D244">
            <v>0</v>
          </cell>
          <cell r="E244">
            <v>0</v>
          </cell>
          <cell r="F244">
            <v>0</v>
          </cell>
          <cell r="G244">
            <v>-100.6</v>
          </cell>
          <cell r="H244">
            <v>-61</v>
          </cell>
          <cell r="I244">
            <v>0</v>
          </cell>
          <cell r="J244">
            <v>0</v>
          </cell>
          <cell r="K244">
            <v>0</v>
          </cell>
          <cell r="L244">
            <v>0</v>
          </cell>
          <cell r="M244">
            <v>0</v>
          </cell>
          <cell r="N244">
            <v>0</v>
          </cell>
          <cell r="O244">
            <v>0</v>
          </cell>
        </row>
        <row r="245">
          <cell r="A245" t="str">
            <v>T-FOND</v>
          </cell>
          <cell r="B245">
            <v>7615</v>
          </cell>
          <cell r="C245" t="str">
            <v>Tryck av årsredovisning</v>
          </cell>
          <cell r="D245">
            <v>0</v>
          </cell>
          <cell r="E245">
            <v>0</v>
          </cell>
          <cell r="F245">
            <v>-44.3</v>
          </cell>
          <cell r="G245">
            <v>-62.4</v>
          </cell>
          <cell r="H245">
            <v>0</v>
          </cell>
          <cell r="I245">
            <v>0</v>
          </cell>
          <cell r="J245">
            <v>0</v>
          </cell>
          <cell r="K245">
            <v>0</v>
          </cell>
          <cell r="L245">
            <v>-15.7</v>
          </cell>
          <cell r="M245">
            <v>0</v>
          </cell>
          <cell r="N245">
            <v>0</v>
          </cell>
          <cell r="O245">
            <v>0</v>
          </cell>
        </row>
        <row r="246">
          <cell r="B246" t="str">
            <v>7615 Totalt</v>
          </cell>
          <cell r="D246">
            <v>0</v>
          </cell>
          <cell r="E246">
            <v>0</v>
          </cell>
          <cell r="F246">
            <v>-44.3</v>
          </cell>
          <cell r="G246">
            <v>-163</v>
          </cell>
          <cell r="H246">
            <v>-61</v>
          </cell>
          <cell r="I246">
            <v>0</v>
          </cell>
          <cell r="J246">
            <v>0</v>
          </cell>
          <cell r="K246">
            <v>0</v>
          </cell>
          <cell r="L246">
            <v>-15.7</v>
          </cell>
          <cell r="O246">
            <v>0</v>
          </cell>
        </row>
        <row r="247">
          <cell r="A247" t="str">
            <v>T-KAP</v>
          </cell>
          <cell r="B247">
            <v>7620</v>
          </cell>
          <cell r="C247" t="str">
            <v>Börsinformation, SIX</v>
          </cell>
          <cell r="D247">
            <v>-10.6</v>
          </cell>
          <cell r="E247">
            <v>-10.6</v>
          </cell>
          <cell r="F247">
            <v>-10.6</v>
          </cell>
          <cell r="G247">
            <v>-10.6</v>
          </cell>
          <cell r="H247">
            <v>-10.6</v>
          </cell>
          <cell r="I247">
            <v>-21.2</v>
          </cell>
          <cell r="J247">
            <v>0</v>
          </cell>
          <cell r="K247">
            <v>-10.6</v>
          </cell>
          <cell r="L247">
            <v>-10.6</v>
          </cell>
          <cell r="M247">
            <v>0</v>
          </cell>
          <cell r="N247">
            <v>0</v>
          </cell>
          <cell r="O247">
            <v>0</v>
          </cell>
        </row>
        <row r="248">
          <cell r="A248" t="str">
            <v>T-FOND</v>
          </cell>
          <cell r="B248">
            <v>7620</v>
          </cell>
          <cell r="C248" t="str">
            <v>Börsinformation, SIX</v>
          </cell>
          <cell r="D248">
            <v>-26.6</v>
          </cell>
          <cell r="E248">
            <v>-26.6</v>
          </cell>
          <cell r="F248">
            <v>-26.6</v>
          </cell>
          <cell r="G248">
            <v>-26.5</v>
          </cell>
          <cell r="H248">
            <v>-26.5</v>
          </cell>
          <cell r="I248">
            <v>-26.5</v>
          </cell>
          <cell r="J248">
            <v>-26.5</v>
          </cell>
          <cell r="K248">
            <v>-26.5</v>
          </cell>
          <cell r="L248">
            <v>-26.5</v>
          </cell>
          <cell r="M248">
            <v>0</v>
          </cell>
          <cell r="N248">
            <v>0</v>
          </cell>
          <cell r="O248">
            <v>0</v>
          </cell>
        </row>
        <row r="249">
          <cell r="B249" t="str">
            <v>7620 Totalt</v>
          </cell>
          <cell r="D249">
            <v>-37.200000000000003</v>
          </cell>
          <cell r="E249">
            <v>-37.200000000000003</v>
          </cell>
          <cell r="F249">
            <v>-37.200000000000003</v>
          </cell>
          <cell r="G249">
            <v>-37.1</v>
          </cell>
          <cell r="H249">
            <v>-37.1</v>
          </cell>
          <cell r="I249">
            <v>-47.7</v>
          </cell>
          <cell r="J249">
            <v>-26.5</v>
          </cell>
          <cell r="K249">
            <v>-37.1</v>
          </cell>
          <cell r="L249">
            <v>-37.1</v>
          </cell>
          <cell r="O249">
            <v>0</v>
          </cell>
        </row>
        <row r="250">
          <cell r="A250" t="str">
            <v>T-FOND</v>
          </cell>
          <cell r="B250">
            <v>7621</v>
          </cell>
          <cell r="C250" t="str">
            <v>Penny, drift &amp; underhåll mm</v>
          </cell>
          <cell r="D250">
            <v>-2.6</v>
          </cell>
          <cell r="E250">
            <v>-2.6</v>
          </cell>
          <cell r="F250">
            <v>-2.6</v>
          </cell>
          <cell r="G250">
            <v>-2.6</v>
          </cell>
          <cell r="H250">
            <v>-2.6</v>
          </cell>
          <cell r="I250">
            <v>-2.6</v>
          </cell>
          <cell r="J250">
            <v>-2.6</v>
          </cell>
          <cell r="K250">
            <v>-2.6</v>
          </cell>
          <cell r="L250">
            <v>-2.6</v>
          </cell>
          <cell r="M250">
            <v>0</v>
          </cell>
          <cell r="N250">
            <v>0</v>
          </cell>
          <cell r="O250">
            <v>0</v>
          </cell>
        </row>
        <row r="251">
          <cell r="B251" t="str">
            <v>7621 Totalt</v>
          </cell>
          <cell r="D251">
            <v>-2.6</v>
          </cell>
          <cell r="E251">
            <v>-2.6</v>
          </cell>
          <cell r="F251">
            <v>-2.6</v>
          </cell>
          <cell r="G251">
            <v>-2.6</v>
          </cell>
          <cell r="H251">
            <v>-2.6</v>
          </cell>
          <cell r="I251">
            <v>-2.6</v>
          </cell>
          <cell r="J251">
            <v>-2.6</v>
          </cell>
          <cell r="K251">
            <v>-2.6</v>
          </cell>
          <cell r="L251">
            <v>-2.6</v>
          </cell>
          <cell r="O251">
            <v>0</v>
          </cell>
        </row>
        <row r="252">
          <cell r="A252" t="str">
            <v>T-KAP</v>
          </cell>
          <cell r="B252">
            <v>7622</v>
          </cell>
          <cell r="C252" t="str">
            <v>Kundsystem, drift &amp; underh, mm</v>
          </cell>
          <cell r="D252">
            <v>-7.9</v>
          </cell>
          <cell r="E252">
            <v>-7.9</v>
          </cell>
          <cell r="F252">
            <v>-7.9</v>
          </cell>
          <cell r="G252">
            <v>-7.9</v>
          </cell>
          <cell r="H252">
            <v>-7.9</v>
          </cell>
          <cell r="I252">
            <v>-15.9</v>
          </cell>
          <cell r="J252">
            <v>0</v>
          </cell>
          <cell r="K252">
            <v>-7.9</v>
          </cell>
          <cell r="L252">
            <v>-7.9</v>
          </cell>
          <cell r="M252">
            <v>0</v>
          </cell>
          <cell r="N252">
            <v>0</v>
          </cell>
          <cell r="O252">
            <v>0</v>
          </cell>
        </row>
        <row r="253">
          <cell r="A253" t="str">
            <v>T-FOND</v>
          </cell>
          <cell r="B253">
            <v>7622</v>
          </cell>
          <cell r="C253" t="str">
            <v>Optima, drift &amp; underhåll mm</v>
          </cell>
          <cell r="D253">
            <v>-23.7</v>
          </cell>
          <cell r="E253">
            <v>-1.6</v>
          </cell>
          <cell r="F253">
            <v>0</v>
          </cell>
          <cell r="G253">
            <v>0</v>
          </cell>
          <cell r="H253">
            <v>0</v>
          </cell>
          <cell r="I253">
            <v>0</v>
          </cell>
          <cell r="J253">
            <v>0</v>
          </cell>
          <cell r="K253">
            <v>0</v>
          </cell>
          <cell r="L253">
            <v>0</v>
          </cell>
          <cell r="M253">
            <v>0</v>
          </cell>
          <cell r="N253">
            <v>0</v>
          </cell>
          <cell r="O253">
            <v>0</v>
          </cell>
        </row>
        <row r="254">
          <cell r="B254" t="str">
            <v>7622 Totalt</v>
          </cell>
          <cell r="D254">
            <v>-31.6</v>
          </cell>
          <cell r="E254">
            <v>-9.5</v>
          </cell>
          <cell r="F254">
            <v>-7.9</v>
          </cell>
          <cell r="G254">
            <v>-7.9</v>
          </cell>
          <cell r="H254">
            <v>-7.9</v>
          </cell>
          <cell r="I254">
            <v>-15.9</v>
          </cell>
          <cell r="J254">
            <v>0</v>
          </cell>
          <cell r="K254">
            <v>-7.9</v>
          </cell>
          <cell r="L254">
            <v>-7.9</v>
          </cell>
          <cell r="O254">
            <v>0</v>
          </cell>
        </row>
        <row r="255">
          <cell r="A255" t="str">
            <v>T-FOND</v>
          </cell>
          <cell r="B255">
            <v>7623</v>
          </cell>
          <cell r="C255" t="str">
            <v>Vikingen, drift &amp; underhåll mm</v>
          </cell>
          <cell r="D255">
            <v>0</v>
          </cell>
          <cell r="E255">
            <v>-1</v>
          </cell>
          <cell r="F255">
            <v>-1</v>
          </cell>
          <cell r="G255">
            <v>-1</v>
          </cell>
          <cell r="H255">
            <v>-1</v>
          </cell>
          <cell r="I255">
            <v>-1</v>
          </cell>
          <cell r="J255">
            <v>-1</v>
          </cell>
          <cell r="K255">
            <v>-1</v>
          </cell>
          <cell r="L255">
            <v>-1</v>
          </cell>
          <cell r="M255">
            <v>0</v>
          </cell>
          <cell r="N255">
            <v>0</v>
          </cell>
          <cell r="O255">
            <v>0</v>
          </cell>
        </row>
        <row r="256">
          <cell r="B256" t="str">
            <v>7623 Totalt</v>
          </cell>
          <cell r="D256">
            <v>0</v>
          </cell>
          <cell r="E256">
            <v>-1</v>
          </cell>
          <cell r="F256">
            <v>-1</v>
          </cell>
          <cell r="G256">
            <v>-1</v>
          </cell>
          <cell r="H256">
            <v>-1</v>
          </cell>
          <cell r="I256">
            <v>-1</v>
          </cell>
          <cell r="J256">
            <v>-1</v>
          </cell>
          <cell r="K256">
            <v>-1</v>
          </cell>
          <cell r="L256">
            <v>-1</v>
          </cell>
          <cell r="O256">
            <v>0</v>
          </cell>
        </row>
        <row r="257">
          <cell r="A257" t="str">
            <v>T-FOND</v>
          </cell>
          <cell r="B257">
            <v>7624</v>
          </cell>
          <cell r="C257" t="str">
            <v>PM-terminal, drift &amp; underhåll</v>
          </cell>
          <cell r="D257">
            <v>-2.7</v>
          </cell>
          <cell r="E257">
            <v>-1.4</v>
          </cell>
          <cell r="F257">
            <v>-1.4</v>
          </cell>
          <cell r="G257">
            <v>-1.4</v>
          </cell>
          <cell r="H257">
            <v>-1.4</v>
          </cell>
          <cell r="I257">
            <v>-1.4</v>
          </cell>
          <cell r="J257">
            <v>-1.4</v>
          </cell>
          <cell r="K257">
            <v>-4.4000000000000004</v>
          </cell>
          <cell r="L257">
            <v>-4.4000000000000004</v>
          </cell>
          <cell r="M257">
            <v>0</v>
          </cell>
          <cell r="N257">
            <v>0</v>
          </cell>
          <cell r="O257">
            <v>0</v>
          </cell>
        </row>
        <row r="258">
          <cell r="B258" t="str">
            <v>7624 Totalt</v>
          </cell>
          <cell r="D258">
            <v>-2.7</v>
          </cell>
          <cell r="E258">
            <v>-1.4</v>
          </cell>
          <cell r="F258">
            <v>-1.4</v>
          </cell>
          <cell r="G258">
            <v>-1.4</v>
          </cell>
          <cell r="H258">
            <v>-1.4</v>
          </cell>
          <cell r="I258">
            <v>-1.4</v>
          </cell>
          <cell r="J258">
            <v>-1.4</v>
          </cell>
          <cell r="K258">
            <v>-4.4000000000000004</v>
          </cell>
          <cell r="L258">
            <v>-4.4000000000000004</v>
          </cell>
          <cell r="O258">
            <v>0</v>
          </cell>
        </row>
        <row r="259">
          <cell r="A259" t="str">
            <v>T-FOND</v>
          </cell>
          <cell r="B259">
            <v>7625</v>
          </cell>
          <cell r="C259" t="str">
            <v>Telerate, Dow Jones</v>
          </cell>
          <cell r="D259">
            <v>0</v>
          </cell>
          <cell r="E259">
            <v>-15.1</v>
          </cell>
          <cell r="F259">
            <v>-1.8</v>
          </cell>
          <cell r="G259">
            <v>-10.199999999999999</v>
          </cell>
          <cell r="H259">
            <v>-12.3</v>
          </cell>
          <cell r="I259">
            <v>-10.199999999999999</v>
          </cell>
          <cell r="J259">
            <v>-10.7</v>
          </cell>
          <cell r="K259">
            <v>-10.7</v>
          </cell>
          <cell r="L259">
            <v>-10.7</v>
          </cell>
          <cell r="M259">
            <v>0</v>
          </cell>
          <cell r="N259">
            <v>0</v>
          </cell>
          <cell r="O259">
            <v>0</v>
          </cell>
        </row>
        <row r="260">
          <cell r="B260" t="str">
            <v>7625 Totalt</v>
          </cell>
          <cell r="D260">
            <v>0</v>
          </cell>
          <cell r="E260">
            <v>-15.1</v>
          </cell>
          <cell r="F260">
            <v>-1.8</v>
          </cell>
          <cell r="G260">
            <v>-10.199999999999999</v>
          </cell>
          <cell r="H260">
            <v>-12.3</v>
          </cell>
          <cell r="I260">
            <v>-10.199999999999999</v>
          </cell>
          <cell r="J260">
            <v>-10.7</v>
          </cell>
          <cell r="K260">
            <v>-10.7</v>
          </cell>
          <cell r="L260">
            <v>-10.7</v>
          </cell>
          <cell r="O260">
            <v>0</v>
          </cell>
        </row>
        <row r="261">
          <cell r="A261" t="str">
            <v>T-FOND</v>
          </cell>
          <cell r="B261">
            <v>7630</v>
          </cell>
          <cell r="C261" t="str">
            <v>Fondbolagens Förening</v>
          </cell>
          <cell r="D261">
            <v>-3.1</v>
          </cell>
          <cell r="E261">
            <v>-3.1</v>
          </cell>
          <cell r="F261">
            <v>-3.1</v>
          </cell>
          <cell r="G261">
            <v>-3.1</v>
          </cell>
          <cell r="H261">
            <v>-3.1</v>
          </cell>
          <cell r="I261">
            <v>-3.1</v>
          </cell>
          <cell r="J261">
            <v>-9.4</v>
          </cell>
          <cell r="K261">
            <v>-9.4</v>
          </cell>
          <cell r="L261">
            <v>-9.4</v>
          </cell>
          <cell r="M261">
            <v>0</v>
          </cell>
          <cell r="N261">
            <v>0</v>
          </cell>
          <cell r="O261">
            <v>0</v>
          </cell>
        </row>
        <row r="262">
          <cell r="B262" t="str">
            <v>7630 Totalt</v>
          </cell>
          <cell r="D262">
            <v>-3.1</v>
          </cell>
          <cell r="E262">
            <v>-3.1</v>
          </cell>
          <cell r="F262">
            <v>-3.1</v>
          </cell>
          <cell r="G262">
            <v>-3.1</v>
          </cell>
          <cell r="H262">
            <v>-3.1</v>
          </cell>
          <cell r="I262">
            <v>-3.1</v>
          </cell>
          <cell r="J262">
            <v>-9.4</v>
          </cell>
          <cell r="K262">
            <v>-9.4</v>
          </cell>
          <cell r="L262">
            <v>-9.4</v>
          </cell>
          <cell r="O262">
            <v>0</v>
          </cell>
        </row>
        <row r="263">
          <cell r="A263" t="str">
            <v>T-KAP</v>
          </cell>
          <cell r="B263">
            <v>7635</v>
          </cell>
          <cell r="C263" t="str">
            <v>Finansinspektionen</v>
          </cell>
          <cell r="D263">
            <v>-11.2</v>
          </cell>
          <cell r="E263">
            <v>0</v>
          </cell>
          <cell r="F263">
            <v>0</v>
          </cell>
          <cell r="G263">
            <v>0</v>
          </cell>
          <cell r="H263">
            <v>0</v>
          </cell>
          <cell r="I263">
            <v>0</v>
          </cell>
          <cell r="J263">
            <v>0</v>
          </cell>
          <cell r="K263">
            <v>0</v>
          </cell>
          <cell r="L263">
            <v>0</v>
          </cell>
          <cell r="M263">
            <v>0</v>
          </cell>
          <cell r="N263">
            <v>0</v>
          </cell>
          <cell r="O263">
            <v>0</v>
          </cell>
        </row>
        <row r="264">
          <cell r="B264" t="str">
            <v>7635 Totalt</v>
          </cell>
          <cell r="D264">
            <v>-11.2</v>
          </cell>
          <cell r="E264">
            <v>0</v>
          </cell>
          <cell r="F264">
            <v>0</v>
          </cell>
          <cell r="G264">
            <v>0</v>
          </cell>
          <cell r="H264">
            <v>0</v>
          </cell>
          <cell r="I264">
            <v>0</v>
          </cell>
          <cell r="J264">
            <v>0</v>
          </cell>
          <cell r="K264">
            <v>0</v>
          </cell>
          <cell r="L264">
            <v>0</v>
          </cell>
          <cell r="O264">
            <v>0</v>
          </cell>
        </row>
        <row r="265">
          <cell r="A265" t="str">
            <v>T-KAP</v>
          </cell>
          <cell r="B265">
            <v>7640</v>
          </cell>
          <cell r="C265" t="str">
            <v>Kompensation kunder</v>
          </cell>
          <cell r="D265">
            <v>-13.9</v>
          </cell>
          <cell r="E265">
            <v>0</v>
          </cell>
          <cell r="F265">
            <v>-1.5</v>
          </cell>
          <cell r="G265">
            <v>-6</v>
          </cell>
          <cell r="H265">
            <v>0</v>
          </cell>
          <cell r="I265">
            <v>0</v>
          </cell>
          <cell r="J265">
            <v>0</v>
          </cell>
          <cell r="K265">
            <v>0</v>
          </cell>
          <cell r="L265">
            <v>-0.3</v>
          </cell>
          <cell r="M265">
            <v>0</v>
          </cell>
          <cell r="N265">
            <v>0</v>
          </cell>
          <cell r="O265">
            <v>0</v>
          </cell>
        </row>
        <row r="266">
          <cell r="A266" t="str">
            <v>T-FOND</v>
          </cell>
          <cell r="B266">
            <v>7640</v>
          </cell>
          <cell r="C266" t="str">
            <v>Kompensation kunder</v>
          </cell>
          <cell r="D266">
            <v>-1.7</v>
          </cell>
          <cell r="E266">
            <v>0</v>
          </cell>
          <cell r="F266">
            <v>0</v>
          </cell>
          <cell r="G266">
            <v>-6</v>
          </cell>
          <cell r="H266">
            <v>0</v>
          </cell>
          <cell r="I266">
            <v>-0.1</v>
          </cell>
          <cell r="J266">
            <v>0</v>
          </cell>
          <cell r="K266">
            <v>0</v>
          </cell>
          <cell r="L266">
            <v>0</v>
          </cell>
          <cell r="M266">
            <v>0</v>
          </cell>
          <cell r="N266">
            <v>0</v>
          </cell>
          <cell r="O266">
            <v>0</v>
          </cell>
        </row>
        <row r="267">
          <cell r="B267" t="str">
            <v>7640 Totalt</v>
          </cell>
          <cell r="D267">
            <v>-15.6</v>
          </cell>
          <cell r="E267">
            <v>0</v>
          </cell>
          <cell r="F267">
            <v>-1.5</v>
          </cell>
          <cell r="G267">
            <v>-12</v>
          </cell>
          <cell r="H267">
            <v>0</v>
          </cell>
          <cell r="I267">
            <v>-0.1</v>
          </cell>
          <cell r="J267">
            <v>0</v>
          </cell>
          <cell r="K267">
            <v>0</v>
          </cell>
          <cell r="L267">
            <v>-0.3</v>
          </cell>
          <cell r="O267">
            <v>0</v>
          </cell>
        </row>
        <row r="268">
          <cell r="A268" t="str">
            <v>T-KAP</v>
          </cell>
          <cell r="B268">
            <v>7645</v>
          </cell>
          <cell r="C268" t="str">
            <v>Stig Nordek, övrigt</v>
          </cell>
          <cell r="D268">
            <v>0</v>
          </cell>
          <cell r="E268">
            <v>-1.9</v>
          </cell>
          <cell r="F268">
            <v>0</v>
          </cell>
          <cell r="G268">
            <v>0</v>
          </cell>
          <cell r="H268">
            <v>0</v>
          </cell>
          <cell r="I268">
            <v>0</v>
          </cell>
          <cell r="J268">
            <v>0</v>
          </cell>
          <cell r="K268">
            <v>0</v>
          </cell>
          <cell r="L268">
            <v>0</v>
          </cell>
          <cell r="M268">
            <v>0</v>
          </cell>
          <cell r="N268">
            <v>0</v>
          </cell>
          <cell r="O268">
            <v>0</v>
          </cell>
        </row>
        <row r="269">
          <cell r="A269" t="str">
            <v>T-FOND</v>
          </cell>
          <cell r="B269">
            <v>7645</v>
          </cell>
          <cell r="C269" t="str">
            <v>Stig Nordek, övrigt</v>
          </cell>
          <cell r="D269">
            <v>0</v>
          </cell>
          <cell r="E269">
            <v>-33.200000000000003</v>
          </cell>
          <cell r="F269">
            <v>0</v>
          </cell>
          <cell r="G269">
            <v>0</v>
          </cell>
          <cell r="H269">
            <v>0</v>
          </cell>
          <cell r="I269">
            <v>0</v>
          </cell>
          <cell r="J269">
            <v>0</v>
          </cell>
          <cell r="K269">
            <v>0</v>
          </cell>
          <cell r="L269">
            <v>0</v>
          </cell>
          <cell r="M269">
            <v>0</v>
          </cell>
          <cell r="N269">
            <v>0</v>
          </cell>
          <cell r="O269">
            <v>0</v>
          </cell>
        </row>
        <row r="270">
          <cell r="B270" t="str">
            <v>7645 Totalt</v>
          </cell>
          <cell r="D270">
            <v>0</v>
          </cell>
          <cell r="E270">
            <v>-35.1</v>
          </cell>
          <cell r="F270">
            <v>0</v>
          </cell>
          <cell r="G270">
            <v>0</v>
          </cell>
          <cell r="H270">
            <v>0</v>
          </cell>
          <cell r="I270">
            <v>0</v>
          </cell>
          <cell r="J270">
            <v>0</v>
          </cell>
          <cell r="K270">
            <v>0</v>
          </cell>
          <cell r="L270">
            <v>0</v>
          </cell>
          <cell r="O270">
            <v>0</v>
          </cell>
        </row>
        <row r="271">
          <cell r="A271" t="str">
            <v>TAB</v>
          </cell>
          <cell r="B271">
            <v>7650</v>
          </cell>
          <cell r="C271" t="str">
            <v>Främmande tjänster för kund</v>
          </cell>
          <cell r="D271">
            <v>0</v>
          </cell>
          <cell r="E271">
            <v>0</v>
          </cell>
          <cell r="F271">
            <v>0</v>
          </cell>
          <cell r="G271">
            <v>0</v>
          </cell>
          <cell r="H271">
            <v>0</v>
          </cell>
          <cell r="I271">
            <v>-8</v>
          </cell>
          <cell r="J271">
            <v>0</v>
          </cell>
          <cell r="K271">
            <v>0</v>
          </cell>
          <cell r="L271">
            <v>0</v>
          </cell>
          <cell r="M271">
            <v>0</v>
          </cell>
          <cell r="N271">
            <v>0</v>
          </cell>
          <cell r="O271">
            <v>0</v>
          </cell>
        </row>
        <row r="272">
          <cell r="A272" t="str">
            <v>T-KAP</v>
          </cell>
          <cell r="B272">
            <v>7650</v>
          </cell>
          <cell r="C272" t="str">
            <v>Främmande tjänster för kund</v>
          </cell>
          <cell r="D272">
            <v>-2.8</v>
          </cell>
          <cell r="E272">
            <v>-17.2</v>
          </cell>
          <cell r="F272">
            <v>-4.0999999999999996</v>
          </cell>
          <cell r="G272">
            <v>-6.2</v>
          </cell>
          <cell r="H272">
            <v>0</v>
          </cell>
          <cell r="I272">
            <v>-13.3</v>
          </cell>
          <cell r="J272">
            <v>-36.9</v>
          </cell>
          <cell r="K272">
            <v>0</v>
          </cell>
          <cell r="L272">
            <v>-13.3</v>
          </cell>
          <cell r="M272">
            <v>0</v>
          </cell>
          <cell r="N272">
            <v>0</v>
          </cell>
          <cell r="O272">
            <v>0</v>
          </cell>
        </row>
        <row r="273">
          <cell r="A273" t="str">
            <v>T-FOND</v>
          </cell>
          <cell r="B273">
            <v>7650</v>
          </cell>
          <cell r="C273" t="str">
            <v>Främmande tjänster för kund</v>
          </cell>
          <cell r="D273">
            <v>0</v>
          </cell>
          <cell r="E273">
            <v>-1.5</v>
          </cell>
          <cell r="F273">
            <v>0</v>
          </cell>
          <cell r="G273">
            <v>0</v>
          </cell>
          <cell r="H273">
            <v>0</v>
          </cell>
          <cell r="I273">
            <v>0</v>
          </cell>
          <cell r="J273">
            <v>0</v>
          </cell>
          <cell r="K273">
            <v>0</v>
          </cell>
          <cell r="L273">
            <v>0</v>
          </cell>
          <cell r="M273">
            <v>0</v>
          </cell>
          <cell r="N273">
            <v>0</v>
          </cell>
          <cell r="O273">
            <v>0</v>
          </cell>
        </row>
        <row r="274">
          <cell r="B274" t="str">
            <v>7650 Totalt</v>
          </cell>
          <cell r="D274">
            <v>-2.8</v>
          </cell>
          <cell r="E274">
            <v>-18.7</v>
          </cell>
          <cell r="F274">
            <v>-4.0999999999999996</v>
          </cell>
          <cell r="G274">
            <v>-6.2</v>
          </cell>
          <cell r="H274">
            <v>0</v>
          </cell>
          <cell r="I274">
            <v>-21.3</v>
          </cell>
          <cell r="J274">
            <v>-36.9</v>
          </cell>
          <cell r="K274">
            <v>0</v>
          </cell>
          <cell r="L274">
            <v>-13.3</v>
          </cell>
          <cell r="O274">
            <v>0</v>
          </cell>
        </row>
        <row r="275">
          <cell r="A275" t="str">
            <v>T-FOND</v>
          </cell>
          <cell r="B275">
            <v>7655</v>
          </cell>
          <cell r="C275" t="str">
            <v>Revision, fonder</v>
          </cell>
          <cell r="D275">
            <v>0</v>
          </cell>
          <cell r="E275">
            <v>0</v>
          </cell>
          <cell r="F275">
            <v>0</v>
          </cell>
          <cell r="G275">
            <v>0</v>
          </cell>
          <cell r="H275">
            <v>7.7</v>
          </cell>
          <cell r="I275">
            <v>0</v>
          </cell>
          <cell r="J275">
            <v>0</v>
          </cell>
          <cell r="K275">
            <v>0</v>
          </cell>
          <cell r="L275">
            <v>0</v>
          </cell>
          <cell r="M275">
            <v>0</v>
          </cell>
          <cell r="N275">
            <v>0</v>
          </cell>
          <cell r="O275">
            <v>0</v>
          </cell>
        </row>
        <row r="276">
          <cell r="B276" t="str">
            <v>7655 Totalt</v>
          </cell>
          <cell r="D276">
            <v>0</v>
          </cell>
          <cell r="E276">
            <v>0</v>
          </cell>
          <cell r="F276">
            <v>0</v>
          </cell>
          <cell r="G276">
            <v>0</v>
          </cell>
          <cell r="H276">
            <v>7.7</v>
          </cell>
          <cell r="I276">
            <v>0</v>
          </cell>
          <cell r="J276">
            <v>0</v>
          </cell>
          <cell r="K276">
            <v>0</v>
          </cell>
          <cell r="L276">
            <v>0</v>
          </cell>
          <cell r="O276">
            <v>0</v>
          </cell>
        </row>
        <row r="277">
          <cell r="A277" t="str">
            <v>TAB</v>
          </cell>
          <cell r="B277">
            <v>7660</v>
          </cell>
          <cell r="C277" t="str">
            <v>Bankprovisioner</v>
          </cell>
          <cell r="D277">
            <v>-2.6</v>
          </cell>
          <cell r="E277">
            <v>-0.1</v>
          </cell>
          <cell r="F277">
            <v>-0.1</v>
          </cell>
          <cell r="G277">
            <v>-0.8</v>
          </cell>
          <cell r="H277">
            <v>0</v>
          </cell>
          <cell r="I277">
            <v>-0.2</v>
          </cell>
          <cell r="J277">
            <v>-0.1</v>
          </cell>
          <cell r="K277">
            <v>-0.1</v>
          </cell>
          <cell r="L277">
            <v>-1.1000000000000001</v>
          </cell>
          <cell r="M277">
            <v>0</v>
          </cell>
          <cell r="N277">
            <v>0</v>
          </cell>
          <cell r="O277">
            <v>0</v>
          </cell>
        </row>
        <row r="278">
          <cell r="A278" t="str">
            <v>T-KAP</v>
          </cell>
          <cell r="B278">
            <v>7660</v>
          </cell>
          <cell r="C278" t="str">
            <v>Bankprovisioner</v>
          </cell>
          <cell r="D278">
            <v>-2.4</v>
          </cell>
          <cell r="E278">
            <v>-0.4</v>
          </cell>
          <cell r="F278">
            <v>-6.4</v>
          </cell>
          <cell r="G278">
            <v>-0.2</v>
          </cell>
          <cell r="H278">
            <v>-0.3</v>
          </cell>
          <cell r="I278">
            <v>-6.8</v>
          </cell>
          <cell r="J278">
            <v>-5.2</v>
          </cell>
          <cell r="K278">
            <v>-1.1000000000000001</v>
          </cell>
          <cell r="L278">
            <v>-0.2</v>
          </cell>
          <cell r="M278">
            <v>0</v>
          </cell>
          <cell r="N278">
            <v>0</v>
          </cell>
          <cell r="O278">
            <v>0</v>
          </cell>
        </row>
        <row r="279">
          <cell r="A279" t="str">
            <v>T-FOND</v>
          </cell>
          <cell r="B279">
            <v>7660</v>
          </cell>
          <cell r="C279" t="str">
            <v>Bankprovisioner</v>
          </cell>
          <cell r="D279">
            <v>-2.2000000000000002</v>
          </cell>
          <cell r="E279">
            <v>0</v>
          </cell>
          <cell r="F279">
            <v>0</v>
          </cell>
          <cell r="G279">
            <v>-0.4</v>
          </cell>
          <cell r="H279">
            <v>-0.1</v>
          </cell>
          <cell r="I279">
            <v>-0.4</v>
          </cell>
          <cell r="J279">
            <v>-0.3</v>
          </cell>
          <cell r="K279">
            <v>-0.5</v>
          </cell>
          <cell r="L279">
            <v>-0.1</v>
          </cell>
          <cell r="M279">
            <v>0</v>
          </cell>
          <cell r="N279">
            <v>0</v>
          </cell>
          <cell r="O279">
            <v>0</v>
          </cell>
        </row>
        <row r="280">
          <cell r="B280" t="str">
            <v>7660 Totalt</v>
          </cell>
          <cell r="D280">
            <v>-7.2</v>
          </cell>
          <cell r="E280">
            <v>-0.5</v>
          </cell>
          <cell r="F280">
            <v>-6.5</v>
          </cell>
          <cell r="G280">
            <v>-1.4</v>
          </cell>
          <cell r="H280">
            <v>-0.4</v>
          </cell>
          <cell r="I280">
            <v>-7.4</v>
          </cell>
          <cell r="J280">
            <v>-5.6</v>
          </cell>
          <cell r="K280">
            <v>-1.7000000000000002</v>
          </cell>
          <cell r="L280">
            <v>-1.4000000000000001</v>
          </cell>
          <cell r="O280">
            <v>0</v>
          </cell>
        </row>
        <row r="281">
          <cell r="A281" t="str">
            <v>T-FOND</v>
          </cell>
          <cell r="B281">
            <v>7661</v>
          </cell>
          <cell r="C281" t="str">
            <v>Depåavgifter Finland</v>
          </cell>
          <cell r="D281">
            <v>0</v>
          </cell>
          <cell r="E281">
            <v>0</v>
          </cell>
          <cell r="F281">
            <v>0</v>
          </cell>
          <cell r="G281">
            <v>0</v>
          </cell>
          <cell r="H281">
            <v>0</v>
          </cell>
          <cell r="I281">
            <v>0</v>
          </cell>
          <cell r="J281">
            <v>0</v>
          </cell>
          <cell r="K281">
            <v>-35.6</v>
          </cell>
          <cell r="L281">
            <v>0</v>
          </cell>
          <cell r="M281">
            <v>0</v>
          </cell>
          <cell r="N281">
            <v>0</v>
          </cell>
          <cell r="O281">
            <v>0</v>
          </cell>
        </row>
        <row r="282">
          <cell r="B282" t="str">
            <v>7661 Totalt</v>
          </cell>
          <cell r="D282">
            <v>0</v>
          </cell>
          <cell r="E282">
            <v>0</v>
          </cell>
          <cell r="F282">
            <v>0</v>
          </cell>
          <cell r="G282">
            <v>0</v>
          </cell>
          <cell r="H282">
            <v>0</v>
          </cell>
          <cell r="I282">
            <v>0</v>
          </cell>
          <cell r="J282">
            <v>0</v>
          </cell>
          <cell r="K282">
            <v>-35.6</v>
          </cell>
          <cell r="L282">
            <v>0</v>
          </cell>
          <cell r="O282">
            <v>0</v>
          </cell>
        </row>
        <row r="283">
          <cell r="A283" t="str">
            <v>T-KAP</v>
          </cell>
          <cell r="B283">
            <v>7665</v>
          </cell>
          <cell r="C283" t="str">
            <v>Anvisningsprovisioner</v>
          </cell>
          <cell r="D283">
            <v>0</v>
          </cell>
          <cell r="E283">
            <v>-11.1</v>
          </cell>
          <cell r="F283">
            <v>0</v>
          </cell>
          <cell r="G283">
            <v>-1.9</v>
          </cell>
          <cell r="H283">
            <v>0</v>
          </cell>
          <cell r="I283">
            <v>-30.1</v>
          </cell>
          <cell r="J283">
            <v>-16.899999999999999</v>
          </cell>
          <cell r="K283">
            <v>0</v>
          </cell>
          <cell r="L283">
            <v>0</v>
          </cell>
          <cell r="M283">
            <v>0</v>
          </cell>
          <cell r="N283">
            <v>0</v>
          </cell>
          <cell r="O283">
            <v>0</v>
          </cell>
        </row>
        <row r="284">
          <cell r="B284" t="str">
            <v>7665 Totalt</v>
          </cell>
          <cell r="D284">
            <v>0</v>
          </cell>
          <cell r="E284">
            <v>-11.1</v>
          </cell>
          <cell r="F284">
            <v>0</v>
          </cell>
          <cell r="G284">
            <v>-1.9</v>
          </cell>
          <cell r="H284">
            <v>0</v>
          </cell>
          <cell r="I284">
            <v>-30.1</v>
          </cell>
          <cell r="J284">
            <v>-16.899999999999999</v>
          </cell>
          <cell r="K284">
            <v>0</v>
          </cell>
          <cell r="L284">
            <v>0</v>
          </cell>
          <cell r="O284">
            <v>0</v>
          </cell>
        </row>
        <row r="285">
          <cell r="A285" t="str">
            <v>TAB</v>
          </cell>
          <cell r="B285">
            <v>7670</v>
          </cell>
          <cell r="C285" t="str">
            <v>Tidningar, facklitteratur</v>
          </cell>
          <cell r="D285">
            <v>0</v>
          </cell>
          <cell r="E285">
            <v>-0.3</v>
          </cell>
          <cell r="F285">
            <v>0</v>
          </cell>
          <cell r="G285">
            <v>0</v>
          </cell>
          <cell r="H285">
            <v>0</v>
          </cell>
          <cell r="I285">
            <v>0</v>
          </cell>
          <cell r="J285">
            <v>0</v>
          </cell>
          <cell r="K285">
            <v>-3.2</v>
          </cell>
          <cell r="L285">
            <v>-0.9</v>
          </cell>
          <cell r="M285">
            <v>0</v>
          </cell>
          <cell r="N285">
            <v>0</v>
          </cell>
          <cell r="O285">
            <v>0</v>
          </cell>
        </row>
        <row r="286">
          <cell r="A286" t="str">
            <v>T-KAP</v>
          </cell>
          <cell r="B286">
            <v>7670</v>
          </cell>
          <cell r="C286" t="str">
            <v>Tidningar, facklitteratur</v>
          </cell>
          <cell r="D286">
            <v>-0.3</v>
          </cell>
          <cell r="E286">
            <v>-3.1</v>
          </cell>
          <cell r="F286">
            <v>-0.9</v>
          </cell>
          <cell r="G286">
            <v>-8.3000000000000007</v>
          </cell>
          <cell r="H286">
            <v>-3.5</v>
          </cell>
          <cell r="I286">
            <v>0</v>
          </cell>
          <cell r="J286">
            <v>-0.2</v>
          </cell>
          <cell r="K286">
            <v>0</v>
          </cell>
          <cell r="L286">
            <v>-2.8</v>
          </cell>
          <cell r="M286">
            <v>0</v>
          </cell>
          <cell r="N286">
            <v>0</v>
          </cell>
          <cell r="O286">
            <v>0</v>
          </cell>
        </row>
        <row r="287">
          <cell r="A287" t="str">
            <v>T-FOND</v>
          </cell>
          <cell r="B287">
            <v>7670</v>
          </cell>
          <cell r="C287" t="str">
            <v>Tidningar, facklitteratur</v>
          </cell>
          <cell r="D287">
            <v>-2.4</v>
          </cell>
          <cell r="E287">
            <v>-11.1</v>
          </cell>
          <cell r="F287">
            <v>-6.2</v>
          </cell>
          <cell r="G287">
            <v>-7.6</v>
          </cell>
          <cell r="H287">
            <v>-2.5</v>
          </cell>
          <cell r="I287">
            <v>-1.6</v>
          </cell>
          <cell r="J287">
            <v>-5</v>
          </cell>
          <cell r="K287">
            <v>-2.9</v>
          </cell>
          <cell r="L287">
            <v>-1.6</v>
          </cell>
          <cell r="M287">
            <v>0</v>
          </cell>
          <cell r="N287">
            <v>0</v>
          </cell>
          <cell r="O287">
            <v>0</v>
          </cell>
        </row>
        <row r="288">
          <cell r="B288" t="str">
            <v>7670 Totalt</v>
          </cell>
          <cell r="D288">
            <v>-2.6999999999999997</v>
          </cell>
          <cell r="E288">
            <v>-14.5</v>
          </cell>
          <cell r="F288">
            <v>-7.1000000000000005</v>
          </cell>
          <cell r="G288">
            <v>-15.9</v>
          </cell>
          <cell r="H288">
            <v>-6</v>
          </cell>
          <cell r="I288">
            <v>-1.6</v>
          </cell>
          <cell r="J288">
            <v>-5.2</v>
          </cell>
          <cell r="K288">
            <v>-6.1</v>
          </cell>
          <cell r="L288">
            <v>-5.3</v>
          </cell>
          <cell r="O288">
            <v>0</v>
          </cell>
        </row>
        <row r="289">
          <cell r="A289" t="str">
            <v>TAB</v>
          </cell>
          <cell r="B289">
            <v>7680</v>
          </cell>
          <cell r="C289" t="str">
            <v>Föreningsavgifter, EJ avdrag</v>
          </cell>
          <cell r="D289">
            <v>-3.7</v>
          </cell>
          <cell r="E289">
            <v>0</v>
          </cell>
          <cell r="F289">
            <v>0</v>
          </cell>
          <cell r="G289">
            <v>0</v>
          </cell>
          <cell r="H289">
            <v>0</v>
          </cell>
          <cell r="I289">
            <v>0</v>
          </cell>
          <cell r="J289">
            <v>0</v>
          </cell>
          <cell r="K289">
            <v>0</v>
          </cell>
          <cell r="L289">
            <v>0</v>
          </cell>
          <cell r="M289">
            <v>0</v>
          </cell>
          <cell r="N289">
            <v>0</v>
          </cell>
          <cell r="O289">
            <v>0</v>
          </cell>
        </row>
        <row r="290">
          <cell r="A290" t="str">
            <v>T-KAP</v>
          </cell>
          <cell r="B290">
            <v>7680</v>
          </cell>
          <cell r="C290" t="str">
            <v>Föreningsavgifter, EJ avdrag</v>
          </cell>
          <cell r="D290">
            <v>0</v>
          </cell>
          <cell r="E290">
            <v>0</v>
          </cell>
          <cell r="F290">
            <v>0</v>
          </cell>
          <cell r="G290">
            <v>-3</v>
          </cell>
          <cell r="H290">
            <v>0</v>
          </cell>
          <cell r="I290">
            <v>0</v>
          </cell>
          <cell r="J290">
            <v>0</v>
          </cell>
          <cell r="K290">
            <v>0</v>
          </cell>
          <cell r="L290">
            <v>0</v>
          </cell>
          <cell r="M290">
            <v>0</v>
          </cell>
          <cell r="N290">
            <v>0</v>
          </cell>
          <cell r="O290">
            <v>0</v>
          </cell>
        </row>
        <row r="291">
          <cell r="A291" t="str">
            <v>T-FOND</v>
          </cell>
          <cell r="B291">
            <v>7680</v>
          </cell>
          <cell r="C291" t="str">
            <v>Föreningsavgifter, EJ avdrag</v>
          </cell>
          <cell r="D291">
            <v>0</v>
          </cell>
          <cell r="E291">
            <v>0</v>
          </cell>
          <cell r="F291">
            <v>0</v>
          </cell>
          <cell r="G291">
            <v>0</v>
          </cell>
          <cell r="H291">
            <v>0</v>
          </cell>
          <cell r="I291">
            <v>-0.4</v>
          </cell>
          <cell r="J291">
            <v>0</v>
          </cell>
          <cell r="K291">
            <v>0</v>
          </cell>
          <cell r="L291">
            <v>0</v>
          </cell>
          <cell r="M291">
            <v>0</v>
          </cell>
          <cell r="N291">
            <v>0</v>
          </cell>
          <cell r="O291">
            <v>0</v>
          </cell>
        </row>
        <row r="292">
          <cell r="B292" t="str">
            <v>7680 Totalt</v>
          </cell>
          <cell r="D292">
            <v>-3.7</v>
          </cell>
          <cell r="E292">
            <v>0</v>
          </cell>
          <cell r="F292">
            <v>0</v>
          </cell>
          <cell r="G292">
            <v>-3</v>
          </cell>
          <cell r="H292">
            <v>0</v>
          </cell>
          <cell r="I292">
            <v>-0.4</v>
          </cell>
          <cell r="J292">
            <v>0</v>
          </cell>
          <cell r="K292">
            <v>0</v>
          </cell>
          <cell r="L292">
            <v>0</v>
          </cell>
          <cell r="O292">
            <v>0</v>
          </cell>
        </row>
        <row r="293">
          <cell r="A293" t="str">
            <v>T-KAP</v>
          </cell>
          <cell r="B293">
            <v>7681</v>
          </cell>
          <cell r="C293" t="str">
            <v>Föreningsavgifter, avdragsgill</v>
          </cell>
          <cell r="D293">
            <v>0</v>
          </cell>
          <cell r="E293">
            <v>0</v>
          </cell>
          <cell r="F293">
            <v>0</v>
          </cell>
          <cell r="G293">
            <v>-0.3</v>
          </cell>
          <cell r="H293">
            <v>0</v>
          </cell>
          <cell r="I293">
            <v>0</v>
          </cell>
          <cell r="J293">
            <v>0</v>
          </cell>
          <cell r="K293">
            <v>0</v>
          </cell>
          <cell r="L293">
            <v>0</v>
          </cell>
          <cell r="M293">
            <v>0</v>
          </cell>
          <cell r="N293">
            <v>0</v>
          </cell>
          <cell r="O293">
            <v>0</v>
          </cell>
        </row>
        <row r="294">
          <cell r="B294" t="str">
            <v>7681 Totalt</v>
          </cell>
          <cell r="D294">
            <v>0</v>
          </cell>
          <cell r="E294">
            <v>0</v>
          </cell>
          <cell r="F294">
            <v>0</v>
          </cell>
          <cell r="G294">
            <v>-0.3</v>
          </cell>
          <cell r="H294">
            <v>0</v>
          </cell>
          <cell r="I294">
            <v>0</v>
          </cell>
          <cell r="J294">
            <v>0</v>
          </cell>
          <cell r="K294">
            <v>0</v>
          </cell>
          <cell r="L294">
            <v>0</v>
          </cell>
          <cell r="O294">
            <v>0</v>
          </cell>
        </row>
        <row r="295">
          <cell r="A295" t="str">
            <v>TAB</v>
          </cell>
          <cell r="B295">
            <v>7690</v>
          </cell>
          <cell r="C295" t="str">
            <v>Diverse övr. kostn</v>
          </cell>
          <cell r="D295">
            <v>-0.5</v>
          </cell>
          <cell r="E295">
            <v>0</v>
          </cell>
          <cell r="F295">
            <v>-1.3</v>
          </cell>
          <cell r="G295">
            <v>-2.1</v>
          </cell>
          <cell r="H295">
            <v>-14.7</v>
          </cell>
          <cell r="I295">
            <v>0.9</v>
          </cell>
          <cell r="J295">
            <v>0</v>
          </cell>
          <cell r="K295">
            <v>0</v>
          </cell>
          <cell r="L295">
            <v>-3.5</v>
          </cell>
          <cell r="M295">
            <v>0</v>
          </cell>
          <cell r="N295">
            <v>0</v>
          </cell>
          <cell r="O295">
            <v>0</v>
          </cell>
        </row>
        <row r="296">
          <cell r="A296" t="str">
            <v>T-KAP</v>
          </cell>
          <cell r="B296">
            <v>7690</v>
          </cell>
          <cell r="C296" t="str">
            <v>Diverse övr. kostn</v>
          </cell>
          <cell r="D296">
            <v>-1.2</v>
          </cell>
          <cell r="E296">
            <v>-1.8</v>
          </cell>
          <cell r="F296">
            <v>-1.4</v>
          </cell>
          <cell r="G296">
            <v>-8</v>
          </cell>
          <cell r="H296">
            <v>-1.1000000000000001</v>
          </cell>
          <cell r="I296">
            <v>-3</v>
          </cell>
          <cell r="J296">
            <v>0</v>
          </cell>
          <cell r="K296">
            <v>-0.1</v>
          </cell>
          <cell r="L296">
            <v>-11.1</v>
          </cell>
          <cell r="M296">
            <v>0</v>
          </cell>
          <cell r="N296">
            <v>0</v>
          </cell>
          <cell r="O296">
            <v>0</v>
          </cell>
        </row>
        <row r="297">
          <cell r="A297" t="str">
            <v>T-FOND</v>
          </cell>
          <cell r="B297">
            <v>7690</v>
          </cell>
          <cell r="C297" t="str">
            <v>Diverse övr. kostn</v>
          </cell>
          <cell r="D297">
            <v>-4.5</v>
          </cell>
          <cell r="E297">
            <v>0.2</v>
          </cell>
          <cell r="F297">
            <v>0</v>
          </cell>
          <cell r="G297">
            <v>-9.9</v>
          </cell>
          <cell r="H297">
            <v>-3.5</v>
          </cell>
          <cell r="I297">
            <v>-0.9</v>
          </cell>
          <cell r="J297">
            <v>-2.8</v>
          </cell>
          <cell r="K297">
            <v>0</v>
          </cell>
          <cell r="L297">
            <v>-1</v>
          </cell>
          <cell r="M297">
            <v>0</v>
          </cell>
          <cell r="N297">
            <v>0</v>
          </cell>
          <cell r="O297">
            <v>0</v>
          </cell>
        </row>
        <row r="298">
          <cell r="B298" t="str">
            <v>7690 Totalt</v>
          </cell>
          <cell r="D298">
            <v>-6.2</v>
          </cell>
          <cell r="E298">
            <v>-1.6</v>
          </cell>
          <cell r="F298">
            <v>-2.7</v>
          </cell>
          <cell r="G298">
            <v>-20</v>
          </cell>
          <cell r="H298">
            <v>-19.299999999999997</v>
          </cell>
          <cell r="I298">
            <v>-3</v>
          </cell>
          <cell r="J298">
            <v>-2.8</v>
          </cell>
          <cell r="K298">
            <v>-0.1</v>
          </cell>
          <cell r="L298">
            <v>-15.6</v>
          </cell>
          <cell r="O298">
            <v>0</v>
          </cell>
        </row>
        <row r="299">
          <cell r="A299" t="str">
            <v>T-FOND</v>
          </cell>
          <cell r="B299">
            <v>7691</v>
          </cell>
          <cell r="C299" t="str">
            <v>Diverse övr. kostn EJ avdrag</v>
          </cell>
          <cell r="D299">
            <v>0</v>
          </cell>
          <cell r="E299">
            <v>-2.7</v>
          </cell>
          <cell r="F299">
            <v>0</v>
          </cell>
          <cell r="G299">
            <v>0</v>
          </cell>
          <cell r="H299">
            <v>0</v>
          </cell>
          <cell r="I299">
            <v>0</v>
          </cell>
          <cell r="J299">
            <v>0</v>
          </cell>
          <cell r="K299">
            <v>0</v>
          </cell>
          <cell r="L299">
            <v>0</v>
          </cell>
          <cell r="M299">
            <v>0</v>
          </cell>
          <cell r="N299">
            <v>0</v>
          </cell>
          <cell r="O299">
            <v>0</v>
          </cell>
        </row>
        <row r="300">
          <cell r="B300" t="str">
            <v>7691 Totalt</v>
          </cell>
          <cell r="D300">
            <v>0</v>
          </cell>
          <cell r="E300">
            <v>-2.7</v>
          </cell>
          <cell r="F300">
            <v>0</v>
          </cell>
          <cell r="G300">
            <v>0</v>
          </cell>
          <cell r="H300">
            <v>0</v>
          </cell>
          <cell r="I300">
            <v>0</v>
          </cell>
          <cell r="J300">
            <v>0</v>
          </cell>
          <cell r="K300">
            <v>0</v>
          </cell>
          <cell r="L300">
            <v>0</v>
          </cell>
          <cell r="O300">
            <v>0</v>
          </cell>
        </row>
        <row r="301">
          <cell r="A301" t="str">
            <v>TAB</v>
          </cell>
          <cell r="B301">
            <v>7810</v>
          </cell>
          <cell r="C301" t="str">
            <v>Resultat avyttr av inventarier</v>
          </cell>
          <cell r="D301">
            <v>0</v>
          </cell>
          <cell r="E301">
            <v>0</v>
          </cell>
          <cell r="F301">
            <v>0</v>
          </cell>
          <cell r="G301">
            <v>0</v>
          </cell>
          <cell r="H301">
            <v>0</v>
          </cell>
          <cell r="I301">
            <v>0</v>
          </cell>
          <cell r="J301">
            <v>0</v>
          </cell>
          <cell r="K301">
            <v>86.1</v>
          </cell>
          <cell r="L301">
            <v>0</v>
          </cell>
          <cell r="M301">
            <v>0</v>
          </cell>
          <cell r="N301">
            <v>0</v>
          </cell>
          <cell r="O301">
            <v>0</v>
          </cell>
        </row>
        <row r="302">
          <cell r="A302" t="str">
            <v>T-KAP</v>
          </cell>
          <cell r="B302">
            <v>7810</v>
          </cell>
          <cell r="C302" t="str">
            <v>Resultat förs inventarier</v>
          </cell>
          <cell r="D302">
            <v>0</v>
          </cell>
          <cell r="E302">
            <v>0</v>
          </cell>
          <cell r="F302">
            <v>0</v>
          </cell>
          <cell r="G302">
            <v>0</v>
          </cell>
          <cell r="H302">
            <v>0</v>
          </cell>
          <cell r="I302">
            <v>0</v>
          </cell>
          <cell r="J302">
            <v>0</v>
          </cell>
          <cell r="K302">
            <v>63.3</v>
          </cell>
          <cell r="L302">
            <v>0</v>
          </cell>
          <cell r="M302">
            <v>0</v>
          </cell>
          <cell r="N302">
            <v>0</v>
          </cell>
          <cell r="O302">
            <v>0</v>
          </cell>
        </row>
        <row r="303">
          <cell r="A303" t="str">
            <v>T-FOND</v>
          </cell>
          <cell r="B303">
            <v>7810</v>
          </cell>
          <cell r="C303" t="str">
            <v>Resultat avyttring inventarier</v>
          </cell>
          <cell r="D303">
            <v>0</v>
          </cell>
          <cell r="E303">
            <v>0</v>
          </cell>
          <cell r="F303">
            <v>0</v>
          </cell>
          <cell r="G303">
            <v>0</v>
          </cell>
          <cell r="H303">
            <v>0</v>
          </cell>
          <cell r="I303">
            <v>0</v>
          </cell>
          <cell r="J303">
            <v>163.1</v>
          </cell>
          <cell r="K303">
            <v>0</v>
          </cell>
          <cell r="L303">
            <v>0</v>
          </cell>
          <cell r="M303">
            <v>0</v>
          </cell>
          <cell r="N303">
            <v>0</v>
          </cell>
          <cell r="O303">
            <v>0</v>
          </cell>
        </row>
        <row r="304">
          <cell r="B304" t="str">
            <v>7810 Totalt</v>
          </cell>
          <cell r="D304">
            <v>0</v>
          </cell>
          <cell r="E304">
            <v>0</v>
          </cell>
          <cell r="F304">
            <v>0</v>
          </cell>
          <cell r="G304">
            <v>0</v>
          </cell>
          <cell r="H304">
            <v>0</v>
          </cell>
          <cell r="I304">
            <v>0</v>
          </cell>
          <cell r="J304">
            <v>163.1</v>
          </cell>
          <cell r="K304">
            <v>149.39999999999998</v>
          </cell>
          <cell r="L304">
            <v>0</v>
          </cell>
          <cell r="O304">
            <v>0</v>
          </cell>
        </row>
        <row r="305">
          <cell r="A305" t="str">
            <v>TAB</v>
          </cell>
          <cell r="B305">
            <v>7919</v>
          </cell>
          <cell r="C305" t="str">
            <v>Avskrivningar datautrustning</v>
          </cell>
          <cell r="D305">
            <v>-7.4</v>
          </cell>
          <cell r="E305">
            <v>-7.4</v>
          </cell>
          <cell r="F305">
            <v>-9.1</v>
          </cell>
          <cell r="G305">
            <v>-9.1</v>
          </cell>
          <cell r="H305">
            <v>-9.1</v>
          </cell>
          <cell r="I305">
            <v>-9.1</v>
          </cell>
          <cell r="J305">
            <v>-9.1</v>
          </cell>
          <cell r="K305">
            <v>-9.1</v>
          </cell>
          <cell r="L305">
            <v>-10</v>
          </cell>
          <cell r="M305">
            <v>0</v>
          </cell>
          <cell r="N305">
            <v>0</v>
          </cell>
          <cell r="O305">
            <v>0</v>
          </cell>
        </row>
        <row r="306">
          <cell r="A306" t="str">
            <v>T-KAP</v>
          </cell>
          <cell r="B306">
            <v>7919</v>
          </cell>
          <cell r="C306" t="str">
            <v>Avskrivningar datautrustning</v>
          </cell>
          <cell r="D306">
            <v>-15.2</v>
          </cell>
          <cell r="E306">
            <v>-15.2</v>
          </cell>
          <cell r="F306">
            <v>-12.9</v>
          </cell>
          <cell r="G306">
            <v>-11.4</v>
          </cell>
          <cell r="H306">
            <v>-11.4</v>
          </cell>
          <cell r="I306">
            <v>-11.4</v>
          </cell>
          <cell r="J306">
            <v>-13.1</v>
          </cell>
          <cell r="K306">
            <v>-12.3</v>
          </cell>
          <cell r="L306">
            <v>-12.3</v>
          </cell>
          <cell r="M306">
            <v>0</v>
          </cell>
          <cell r="N306">
            <v>0</v>
          </cell>
          <cell r="O306">
            <v>0</v>
          </cell>
        </row>
        <row r="307">
          <cell r="A307" t="str">
            <v>T-FOND</v>
          </cell>
          <cell r="B307">
            <v>7919</v>
          </cell>
          <cell r="C307" t="str">
            <v>Avskrivningar datautrustning</v>
          </cell>
          <cell r="D307">
            <v>-10.4</v>
          </cell>
          <cell r="E307">
            <v>-10.4</v>
          </cell>
          <cell r="F307">
            <v>-10.4</v>
          </cell>
          <cell r="G307">
            <v>-11</v>
          </cell>
          <cell r="H307">
            <v>-12.5</v>
          </cell>
          <cell r="I307">
            <v>-11.5</v>
          </cell>
          <cell r="J307">
            <v>-11.5</v>
          </cell>
          <cell r="K307">
            <v>-11.7</v>
          </cell>
          <cell r="L307">
            <v>-14.4</v>
          </cell>
          <cell r="M307">
            <v>0</v>
          </cell>
          <cell r="N307">
            <v>0</v>
          </cell>
          <cell r="O307">
            <v>0</v>
          </cell>
        </row>
        <row r="308">
          <cell r="B308" t="str">
            <v>7919 Totalt</v>
          </cell>
          <cell r="D308">
            <v>-33</v>
          </cell>
          <cell r="E308">
            <v>-33</v>
          </cell>
          <cell r="F308">
            <v>-32.4</v>
          </cell>
          <cell r="G308">
            <v>-31.5</v>
          </cell>
          <cell r="H308">
            <v>-33</v>
          </cell>
          <cell r="I308">
            <v>-32</v>
          </cell>
          <cell r="J308">
            <v>-33.700000000000003</v>
          </cell>
          <cell r="K308">
            <v>-33.099999999999994</v>
          </cell>
          <cell r="L308">
            <v>-36.700000000000003</v>
          </cell>
          <cell r="O308">
            <v>0</v>
          </cell>
        </row>
        <row r="309">
          <cell r="A309" t="str">
            <v>T-KAP</v>
          </cell>
          <cell r="B309">
            <v>7929</v>
          </cell>
          <cell r="C309" t="str">
            <v>Avskrivningar Programvara</v>
          </cell>
          <cell r="D309">
            <v>-18.600000000000001</v>
          </cell>
          <cell r="E309">
            <v>-18.600000000000001</v>
          </cell>
          <cell r="F309">
            <v>-18.600000000000001</v>
          </cell>
          <cell r="G309">
            <v>-18.600000000000001</v>
          </cell>
          <cell r="H309">
            <v>-18.600000000000001</v>
          </cell>
          <cell r="I309">
            <v>-18.600000000000001</v>
          </cell>
          <cell r="J309">
            <v>-18.600000000000001</v>
          </cell>
          <cell r="K309">
            <v>-18.600000000000001</v>
          </cell>
          <cell r="L309">
            <v>-18.600000000000001</v>
          </cell>
          <cell r="M309">
            <v>0</v>
          </cell>
          <cell r="N309">
            <v>0</v>
          </cell>
          <cell r="O309">
            <v>0</v>
          </cell>
        </row>
        <row r="310">
          <cell r="B310" t="str">
            <v>7929 Totalt</v>
          </cell>
          <cell r="D310">
            <v>-18.600000000000001</v>
          </cell>
          <cell r="E310">
            <v>-18.600000000000001</v>
          </cell>
          <cell r="F310">
            <v>-18.600000000000001</v>
          </cell>
          <cell r="G310">
            <v>-18.600000000000001</v>
          </cell>
          <cell r="H310">
            <v>-18.600000000000001</v>
          </cell>
          <cell r="I310">
            <v>-18.600000000000001</v>
          </cell>
          <cell r="J310">
            <v>-18.600000000000001</v>
          </cell>
          <cell r="K310">
            <v>-18.600000000000001</v>
          </cell>
          <cell r="L310">
            <v>-18.600000000000001</v>
          </cell>
          <cell r="O310">
            <v>0</v>
          </cell>
        </row>
        <row r="311">
          <cell r="A311" t="str">
            <v>TAB</v>
          </cell>
          <cell r="B311">
            <v>7949</v>
          </cell>
          <cell r="C311" t="str">
            <v>Avskrivningar bilar</v>
          </cell>
          <cell r="D311">
            <v>-3.3</v>
          </cell>
          <cell r="E311">
            <v>-3.3</v>
          </cell>
          <cell r="F311">
            <v>-3.3</v>
          </cell>
          <cell r="G311">
            <v>-3.3</v>
          </cell>
          <cell r="H311">
            <v>-3.3</v>
          </cell>
          <cell r="I311">
            <v>-3.3</v>
          </cell>
          <cell r="J311">
            <v>-3.3</v>
          </cell>
          <cell r="K311">
            <v>-5.5</v>
          </cell>
          <cell r="L311">
            <v>-5.5</v>
          </cell>
          <cell r="M311">
            <v>0</v>
          </cell>
          <cell r="N311">
            <v>0</v>
          </cell>
          <cell r="O311">
            <v>0</v>
          </cell>
        </row>
        <row r="312">
          <cell r="A312" t="str">
            <v>T-KAP</v>
          </cell>
          <cell r="B312">
            <v>7949</v>
          </cell>
          <cell r="C312" t="str">
            <v>Avskrivningar bilar</v>
          </cell>
          <cell r="D312">
            <v>-8.1999999999999993</v>
          </cell>
          <cell r="E312">
            <v>-8.1999999999999993</v>
          </cell>
          <cell r="F312">
            <v>-13.2</v>
          </cell>
          <cell r="G312">
            <v>-13.2</v>
          </cell>
          <cell r="H312">
            <v>-13.2</v>
          </cell>
          <cell r="I312">
            <v>-13.2</v>
          </cell>
          <cell r="J312">
            <v>-13.2</v>
          </cell>
          <cell r="K312">
            <v>-14.3</v>
          </cell>
          <cell r="L312">
            <v>-14.3</v>
          </cell>
          <cell r="M312">
            <v>0</v>
          </cell>
          <cell r="N312">
            <v>0</v>
          </cell>
          <cell r="O312">
            <v>0</v>
          </cell>
        </row>
        <row r="313">
          <cell r="A313" t="str">
            <v>T-FOND</v>
          </cell>
          <cell r="B313">
            <v>7949</v>
          </cell>
          <cell r="C313" t="str">
            <v>Avskrivningar bilar</v>
          </cell>
          <cell r="D313">
            <v>-5.7</v>
          </cell>
          <cell r="E313">
            <v>-5.7</v>
          </cell>
          <cell r="F313">
            <v>-5.7</v>
          </cell>
          <cell r="G313">
            <v>-5.7</v>
          </cell>
          <cell r="H313">
            <v>-9.6999999999999993</v>
          </cell>
          <cell r="I313">
            <v>-9.6999999999999993</v>
          </cell>
          <cell r="J313">
            <v>-14.8</v>
          </cell>
          <cell r="K313">
            <v>-9.1</v>
          </cell>
          <cell r="L313">
            <v>-9.1</v>
          </cell>
          <cell r="M313">
            <v>0</v>
          </cell>
          <cell r="N313">
            <v>0</v>
          </cell>
          <cell r="O313">
            <v>0</v>
          </cell>
        </row>
        <row r="314">
          <cell r="B314" t="str">
            <v>7949 Totalt</v>
          </cell>
          <cell r="D314">
            <v>-17.2</v>
          </cell>
          <cell r="E314">
            <v>-17.2</v>
          </cell>
          <cell r="F314">
            <v>-22.2</v>
          </cell>
          <cell r="G314">
            <v>-22.2</v>
          </cell>
          <cell r="H314">
            <v>-26.2</v>
          </cell>
          <cell r="I314">
            <v>-26.2</v>
          </cell>
          <cell r="J314">
            <v>-31.3</v>
          </cell>
          <cell r="K314">
            <v>-28.9</v>
          </cell>
          <cell r="L314">
            <v>-28.9</v>
          </cell>
          <cell r="O314">
            <v>0</v>
          </cell>
        </row>
        <row r="315">
          <cell r="A315" t="str">
            <v>T-KAP</v>
          </cell>
          <cell r="B315">
            <v>7999</v>
          </cell>
          <cell r="C315" t="str">
            <v>Avskrivningar övrigt</v>
          </cell>
          <cell r="D315">
            <v>-8.1</v>
          </cell>
          <cell r="E315">
            <v>-8.1999999999999993</v>
          </cell>
          <cell r="F315">
            <v>-8.1999999999999993</v>
          </cell>
          <cell r="G315">
            <v>-8.1999999999999993</v>
          </cell>
          <cell r="H315">
            <v>-8.1999999999999993</v>
          </cell>
          <cell r="I315">
            <v>-8.1999999999999993</v>
          </cell>
          <cell r="J315">
            <v>-8.1999999999999993</v>
          </cell>
          <cell r="K315">
            <v>-8.1999999999999993</v>
          </cell>
          <cell r="L315">
            <v>-8.1999999999999993</v>
          </cell>
          <cell r="M315">
            <v>0</v>
          </cell>
          <cell r="N315">
            <v>0</v>
          </cell>
          <cell r="O315">
            <v>0</v>
          </cell>
        </row>
        <row r="316">
          <cell r="A316" t="str">
            <v>T-FOND</v>
          </cell>
          <cell r="B316">
            <v>7999</v>
          </cell>
          <cell r="C316" t="str">
            <v>Avskrivningar övrigt</v>
          </cell>
          <cell r="D316">
            <v>-2.5</v>
          </cell>
          <cell r="E316">
            <v>-2.5</v>
          </cell>
          <cell r="F316">
            <v>0</v>
          </cell>
          <cell r="G316">
            <v>-2.5</v>
          </cell>
          <cell r="H316">
            <v>-2.5</v>
          </cell>
          <cell r="I316">
            <v>-2.5</v>
          </cell>
          <cell r="J316">
            <v>-2.5</v>
          </cell>
          <cell r="K316">
            <v>-2.5</v>
          </cell>
          <cell r="L316">
            <v>-2.5</v>
          </cell>
          <cell r="M316">
            <v>0</v>
          </cell>
          <cell r="N316">
            <v>0</v>
          </cell>
          <cell r="O316">
            <v>0</v>
          </cell>
        </row>
        <row r="317">
          <cell r="B317" t="str">
            <v>7999 Totalt</v>
          </cell>
          <cell r="D317">
            <v>-10.6</v>
          </cell>
          <cell r="E317">
            <v>-10.7</v>
          </cell>
          <cell r="F317">
            <v>-8.1999999999999993</v>
          </cell>
          <cell r="G317">
            <v>-10.7</v>
          </cell>
          <cell r="H317">
            <v>-10.7</v>
          </cell>
          <cell r="I317">
            <v>-10.7</v>
          </cell>
          <cell r="J317">
            <v>-10.7</v>
          </cell>
          <cell r="K317">
            <v>-10.7</v>
          </cell>
          <cell r="L317">
            <v>-10.7</v>
          </cell>
          <cell r="O317">
            <v>0</v>
          </cell>
        </row>
        <row r="318">
          <cell r="A318" t="str">
            <v>TAB</v>
          </cell>
          <cell r="B318">
            <v>8020</v>
          </cell>
          <cell r="C318" t="str">
            <v>Ränteintäkter</v>
          </cell>
          <cell r="D318">
            <v>3.9</v>
          </cell>
          <cell r="E318">
            <v>1.3</v>
          </cell>
          <cell r="F318">
            <v>474.6</v>
          </cell>
          <cell r="G318">
            <v>3.5</v>
          </cell>
          <cell r="H318">
            <v>0.6</v>
          </cell>
          <cell r="I318">
            <v>0.5</v>
          </cell>
          <cell r="J318">
            <v>2.2000000000000002</v>
          </cell>
          <cell r="K318">
            <v>1.8</v>
          </cell>
          <cell r="L318">
            <v>1.5</v>
          </cell>
          <cell r="M318">
            <v>0</v>
          </cell>
          <cell r="N318">
            <v>0</v>
          </cell>
          <cell r="O318">
            <v>0</v>
          </cell>
        </row>
        <row r="319">
          <cell r="A319" t="str">
            <v>T-KAP</v>
          </cell>
          <cell r="B319">
            <v>8020</v>
          </cell>
          <cell r="C319" t="str">
            <v>Ränteintäkter</v>
          </cell>
          <cell r="D319">
            <v>11.1</v>
          </cell>
          <cell r="E319">
            <v>14.3</v>
          </cell>
          <cell r="F319">
            <v>10.6</v>
          </cell>
          <cell r="G319">
            <v>4.0999999999999996</v>
          </cell>
          <cell r="H319">
            <v>6</v>
          </cell>
          <cell r="I319">
            <v>12.8</v>
          </cell>
          <cell r="J319">
            <v>11.7</v>
          </cell>
          <cell r="K319">
            <v>10.199999999999999</v>
          </cell>
          <cell r="L319">
            <v>6.4</v>
          </cell>
          <cell r="M319">
            <v>0</v>
          </cell>
          <cell r="N319">
            <v>0</v>
          </cell>
          <cell r="O319">
            <v>0</v>
          </cell>
        </row>
        <row r="320">
          <cell r="A320" t="str">
            <v>T-FOND</v>
          </cell>
          <cell r="B320">
            <v>8020</v>
          </cell>
          <cell r="C320" t="str">
            <v>Ränteintäkter</v>
          </cell>
          <cell r="D320">
            <v>3.9</v>
          </cell>
          <cell r="E320">
            <v>4.0999999999999996</v>
          </cell>
          <cell r="F320">
            <v>4</v>
          </cell>
          <cell r="G320">
            <v>3.1</v>
          </cell>
          <cell r="H320">
            <v>2.1</v>
          </cell>
          <cell r="I320">
            <v>1.9</v>
          </cell>
          <cell r="J320">
            <v>2.7</v>
          </cell>
          <cell r="K320">
            <v>3.2</v>
          </cell>
          <cell r="L320">
            <v>3.5</v>
          </cell>
          <cell r="M320">
            <v>0</v>
          </cell>
          <cell r="N320">
            <v>0</v>
          </cell>
          <cell r="O320">
            <v>0</v>
          </cell>
        </row>
        <row r="321">
          <cell r="B321" t="str">
            <v>8020 Totalt</v>
          </cell>
          <cell r="D321">
            <v>18.899999999999999</v>
          </cell>
          <cell r="E321">
            <v>19.700000000000003</v>
          </cell>
          <cell r="F321">
            <v>489.20000000000005</v>
          </cell>
          <cell r="G321">
            <v>10.7</v>
          </cell>
          <cell r="H321">
            <v>8.6999999999999993</v>
          </cell>
          <cell r="I321">
            <v>15.200000000000001</v>
          </cell>
          <cell r="J321">
            <v>16.599999999999998</v>
          </cell>
          <cell r="K321">
            <v>15.2</v>
          </cell>
          <cell r="L321">
            <v>11.4</v>
          </cell>
          <cell r="O321">
            <v>0</v>
          </cell>
        </row>
        <row r="322">
          <cell r="A322" t="str">
            <v>TAB</v>
          </cell>
          <cell r="B322">
            <v>8050</v>
          </cell>
          <cell r="C322" t="str">
            <v>Orealiserat resultat räntefond</v>
          </cell>
          <cell r="D322">
            <v>49</v>
          </cell>
          <cell r="E322">
            <v>40.299999999999997</v>
          </cell>
          <cell r="F322">
            <v>-423.5</v>
          </cell>
          <cell r="G322">
            <v>116.6</v>
          </cell>
          <cell r="H322">
            <v>44.1</v>
          </cell>
          <cell r="I322">
            <v>23.5</v>
          </cell>
          <cell r="J322">
            <v>21.2</v>
          </cell>
          <cell r="K322">
            <v>23</v>
          </cell>
          <cell r="L322">
            <v>22.8</v>
          </cell>
          <cell r="M322">
            <v>0</v>
          </cell>
          <cell r="N322">
            <v>0</v>
          </cell>
          <cell r="O322">
            <v>0</v>
          </cell>
        </row>
        <row r="323">
          <cell r="B323" t="str">
            <v>8050 Totalt</v>
          </cell>
          <cell r="D323">
            <v>49</v>
          </cell>
          <cell r="E323">
            <v>40.299999999999997</v>
          </cell>
          <cell r="F323">
            <v>-423.5</v>
          </cell>
          <cell r="G323">
            <v>116.6</v>
          </cell>
          <cell r="H323">
            <v>44.1</v>
          </cell>
          <cell r="I323">
            <v>23.5</v>
          </cell>
          <cell r="J323">
            <v>21.2</v>
          </cell>
          <cell r="K323">
            <v>23</v>
          </cell>
          <cell r="L323">
            <v>22.8</v>
          </cell>
          <cell r="O323">
            <v>0</v>
          </cell>
        </row>
        <row r="324">
          <cell r="A324" t="str">
            <v>TAB</v>
          </cell>
          <cell r="B324">
            <v>8060</v>
          </cell>
          <cell r="C324" t="str">
            <v>Reavinst värdepapper</v>
          </cell>
          <cell r="D324">
            <v>0</v>
          </cell>
          <cell r="E324">
            <v>0</v>
          </cell>
          <cell r="F324">
            <v>0</v>
          </cell>
          <cell r="G324">
            <v>0</v>
          </cell>
          <cell r="H324">
            <v>0</v>
          </cell>
          <cell r="I324">
            <v>29.1</v>
          </cell>
          <cell r="J324">
            <v>0</v>
          </cell>
          <cell r="K324">
            <v>0</v>
          </cell>
          <cell r="L324">
            <v>0</v>
          </cell>
          <cell r="M324">
            <v>0</v>
          </cell>
          <cell r="N324">
            <v>0</v>
          </cell>
          <cell r="O324">
            <v>0</v>
          </cell>
        </row>
        <row r="325">
          <cell r="B325" t="str">
            <v>8060 Totalt</v>
          </cell>
          <cell r="D325">
            <v>0</v>
          </cell>
          <cell r="E325">
            <v>0</v>
          </cell>
          <cell r="F325">
            <v>0</v>
          </cell>
          <cell r="G325">
            <v>0</v>
          </cell>
          <cell r="H325">
            <v>0</v>
          </cell>
          <cell r="I325">
            <v>29.1</v>
          </cell>
          <cell r="J325">
            <v>0</v>
          </cell>
          <cell r="K325">
            <v>0</v>
          </cell>
          <cell r="L325">
            <v>0</v>
          </cell>
          <cell r="O325">
            <v>0</v>
          </cell>
        </row>
        <row r="326">
          <cell r="A326" t="str">
            <v>TAB</v>
          </cell>
          <cell r="B326">
            <v>8120</v>
          </cell>
          <cell r="C326" t="str">
            <v>Räntekostnader</v>
          </cell>
          <cell r="D326">
            <v>-20.8</v>
          </cell>
          <cell r="E326">
            <v>-20.8</v>
          </cell>
          <cell r="F326">
            <v>-20.8</v>
          </cell>
          <cell r="G326">
            <v>-95.8</v>
          </cell>
          <cell r="H326">
            <v>-11.5</v>
          </cell>
          <cell r="I326">
            <v>-11.5</v>
          </cell>
          <cell r="J326">
            <v>-11.5</v>
          </cell>
          <cell r="K326">
            <v>-11.5</v>
          </cell>
          <cell r="L326">
            <v>-11.5</v>
          </cell>
          <cell r="M326">
            <v>0</v>
          </cell>
          <cell r="N326">
            <v>0</v>
          </cell>
          <cell r="O326">
            <v>0</v>
          </cell>
        </row>
        <row r="327">
          <cell r="A327" t="str">
            <v>T-KAP</v>
          </cell>
          <cell r="B327">
            <v>8120</v>
          </cell>
          <cell r="C327" t="str">
            <v>Räntekostnader</v>
          </cell>
          <cell r="D327">
            <v>0</v>
          </cell>
          <cell r="E327">
            <v>0</v>
          </cell>
          <cell r="F327">
            <v>-0.1</v>
          </cell>
          <cell r="G327">
            <v>0</v>
          </cell>
          <cell r="H327">
            <v>0</v>
          </cell>
          <cell r="I327">
            <v>0</v>
          </cell>
          <cell r="J327">
            <v>0</v>
          </cell>
          <cell r="K327">
            <v>0</v>
          </cell>
          <cell r="L327">
            <v>-0.1</v>
          </cell>
          <cell r="M327">
            <v>0</v>
          </cell>
          <cell r="N327">
            <v>0</v>
          </cell>
          <cell r="O327">
            <v>0</v>
          </cell>
        </row>
        <row r="328">
          <cell r="B328" t="str">
            <v>8120 Totalt</v>
          </cell>
          <cell r="D328">
            <v>-20.8</v>
          </cell>
          <cell r="E328">
            <v>-20.8</v>
          </cell>
          <cell r="F328">
            <v>-20.900000000000002</v>
          </cell>
          <cell r="G328">
            <v>-95.8</v>
          </cell>
          <cell r="H328">
            <v>-11.5</v>
          </cell>
          <cell r="I328">
            <v>-11.5</v>
          </cell>
          <cell r="J328">
            <v>-11.5</v>
          </cell>
          <cell r="K328">
            <v>-11.5</v>
          </cell>
          <cell r="L328">
            <v>-11.6</v>
          </cell>
          <cell r="O328">
            <v>0</v>
          </cell>
        </row>
        <row r="329">
          <cell r="A329" t="str">
            <v>TAB</v>
          </cell>
          <cell r="B329">
            <v>8160</v>
          </cell>
          <cell r="C329" t="str">
            <v>Reaförlust värdepapper</v>
          </cell>
          <cell r="D329">
            <v>0</v>
          </cell>
          <cell r="E329">
            <v>0</v>
          </cell>
          <cell r="F329">
            <v>0</v>
          </cell>
          <cell r="G329">
            <v>-83</v>
          </cell>
          <cell r="H329">
            <v>-25</v>
          </cell>
          <cell r="I329">
            <v>0</v>
          </cell>
          <cell r="J329">
            <v>0</v>
          </cell>
          <cell r="K329">
            <v>0</v>
          </cell>
          <cell r="L329">
            <v>0</v>
          </cell>
          <cell r="M329">
            <v>0</v>
          </cell>
          <cell r="N329">
            <v>0</v>
          </cell>
          <cell r="O329">
            <v>0</v>
          </cell>
        </row>
        <row r="330">
          <cell r="B330" t="str">
            <v>8160 Totalt</v>
          </cell>
          <cell r="D330">
            <v>0</v>
          </cell>
          <cell r="E330">
            <v>0</v>
          </cell>
          <cell r="F330">
            <v>0</v>
          </cell>
          <cell r="G330">
            <v>-83</v>
          </cell>
          <cell r="H330">
            <v>-25</v>
          </cell>
          <cell r="I330">
            <v>0</v>
          </cell>
          <cell r="J330">
            <v>0</v>
          </cell>
          <cell r="K330">
            <v>0</v>
          </cell>
          <cell r="L330">
            <v>0</v>
          </cell>
          <cell r="O330">
            <v>0</v>
          </cell>
        </row>
        <row r="331">
          <cell r="A331" t="str">
            <v>TAB</v>
          </cell>
          <cell r="B331">
            <v>8191</v>
          </cell>
          <cell r="C331" t="str">
            <v>Inlösen av konvertibler</v>
          </cell>
          <cell r="D331">
            <v>0</v>
          </cell>
          <cell r="E331">
            <v>0</v>
          </cell>
          <cell r="F331">
            <v>0</v>
          </cell>
          <cell r="G331">
            <v>-225</v>
          </cell>
          <cell r="H331">
            <v>0</v>
          </cell>
          <cell r="I331">
            <v>0</v>
          </cell>
          <cell r="J331">
            <v>0</v>
          </cell>
          <cell r="K331">
            <v>0</v>
          </cell>
          <cell r="L331">
            <v>0</v>
          </cell>
          <cell r="M331">
            <v>0</v>
          </cell>
          <cell r="N331">
            <v>0</v>
          </cell>
          <cell r="O331">
            <v>0</v>
          </cell>
        </row>
        <row r="332">
          <cell r="B332" t="str">
            <v>8191 Totalt</v>
          </cell>
          <cell r="D332">
            <v>0</v>
          </cell>
          <cell r="E332">
            <v>0</v>
          </cell>
          <cell r="F332">
            <v>0</v>
          </cell>
          <cell r="G332">
            <v>-225</v>
          </cell>
          <cell r="H332">
            <v>0</v>
          </cell>
          <cell r="I332">
            <v>0</v>
          </cell>
          <cell r="J332">
            <v>0</v>
          </cell>
          <cell r="K332">
            <v>0</v>
          </cell>
          <cell r="L332">
            <v>0</v>
          </cell>
          <cell r="O332">
            <v>0</v>
          </cell>
        </row>
        <row r="333">
          <cell r="A333" t="str">
            <v>TAB</v>
          </cell>
          <cell r="B333">
            <v>8192</v>
          </cell>
          <cell r="C333" t="str">
            <v>Inlösen av optioner</v>
          </cell>
          <cell r="D333">
            <v>0</v>
          </cell>
          <cell r="E333">
            <v>0</v>
          </cell>
          <cell r="F333">
            <v>0</v>
          </cell>
          <cell r="G333">
            <v>-159.1</v>
          </cell>
          <cell r="H333">
            <v>0</v>
          </cell>
          <cell r="I333">
            <v>0</v>
          </cell>
          <cell r="J333">
            <v>0</v>
          </cell>
          <cell r="K333">
            <v>0</v>
          </cell>
          <cell r="L333">
            <v>0</v>
          </cell>
          <cell r="M333">
            <v>0</v>
          </cell>
          <cell r="N333">
            <v>0</v>
          </cell>
          <cell r="O333">
            <v>0</v>
          </cell>
        </row>
        <row r="334">
          <cell r="B334" t="str">
            <v>8192 Totalt</v>
          </cell>
          <cell r="D334">
            <v>0</v>
          </cell>
          <cell r="E334">
            <v>0</v>
          </cell>
          <cell r="F334">
            <v>0</v>
          </cell>
          <cell r="G334">
            <v>-159.1</v>
          </cell>
          <cell r="H334">
            <v>0</v>
          </cell>
          <cell r="I334">
            <v>0</v>
          </cell>
          <cell r="J334">
            <v>0</v>
          </cell>
          <cell r="K334">
            <v>0</v>
          </cell>
          <cell r="L334">
            <v>0</v>
          </cell>
          <cell r="O334">
            <v>0</v>
          </cell>
        </row>
        <row r="335">
          <cell r="B335" t="str">
            <v>Totalt</v>
          </cell>
          <cell r="D335">
            <v>-45.200000000000102</v>
          </cell>
          <cell r="E335">
            <v>498.39999999999912</v>
          </cell>
          <cell r="F335">
            <v>-765.5</v>
          </cell>
          <cell r="G335">
            <v>36.200000000000585</v>
          </cell>
          <cell r="H335">
            <v>-336.19999999999965</v>
          </cell>
          <cell r="I335">
            <v>3593.3</v>
          </cell>
          <cell r="J335">
            <v>1092.9000000000003</v>
          </cell>
          <cell r="K335">
            <v>-152.10000000000008</v>
          </cell>
          <cell r="L335">
            <v>-395.1999999999997</v>
          </cell>
          <cell r="O335">
            <v>0</v>
          </cell>
        </row>
      </sheetData>
      <sheetData sheetId="25"/>
      <sheetData sheetId="26"/>
      <sheetData sheetId="27"/>
      <sheetData sheetId="28" refreshError="1">
        <row r="2">
          <cell r="AD2">
            <v>36400</v>
          </cell>
        </row>
      </sheetData>
      <sheetData sheetId="29"/>
      <sheetData sheetId="30"/>
      <sheetData sheetId="31"/>
      <sheetData sheetId="32"/>
      <sheetData sheetId="33"/>
      <sheetData sheetId="34"/>
      <sheetData sheetId="35"/>
      <sheetData sheetId="3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sheetName val="Blad2"/>
    </sheetNames>
    <sheetDataSet>
      <sheetData sheetId="0">
        <row r="11">
          <cell r="X11" t="str">
            <v>REGIONS</v>
          </cell>
          <cell r="Y11" t="str">
            <v xml:space="preserve"> Regions IMPAIRED</v>
          </cell>
          <cell r="Z11" t="str">
            <v>BPS</v>
          </cell>
          <cell r="AB11" t="str">
            <v>PLOT</v>
          </cell>
        </row>
        <row r="12">
          <cell r="X12" t="str">
            <v>DK   Århus</v>
          </cell>
          <cell r="Y12">
            <v>312381.31486821815</v>
          </cell>
          <cell r="Z12">
            <v>92.872623849890587</v>
          </cell>
          <cell r="AB12">
            <v>27</v>
          </cell>
        </row>
        <row r="13">
          <cell r="X13" t="str">
            <v>DK   København</v>
          </cell>
          <cell r="Y13">
            <v>250066.63523573201</v>
          </cell>
          <cell r="Z13">
            <v>52.683335605973426</v>
          </cell>
          <cell r="AB13">
            <v>26</v>
          </cell>
        </row>
        <row r="14">
          <cell r="X14" t="str">
            <v>DK   Fyn</v>
          </cell>
          <cell r="Y14">
            <v>237137.02032056873</v>
          </cell>
          <cell r="Z14">
            <v>151.54612091863368</v>
          </cell>
          <cell r="AB14">
            <v>25</v>
          </cell>
        </row>
        <row r="15">
          <cell r="X15" t="str">
            <v>DK   Sydsjælland</v>
          </cell>
          <cell r="Y15">
            <v>195719.25504660991</v>
          </cell>
          <cell r="Z15">
            <v>380.77932019652286</v>
          </cell>
          <cell r="AB15">
            <v>24</v>
          </cell>
        </row>
        <row r="16">
          <cell r="X16" t="str">
            <v>DK   København Vest</v>
          </cell>
          <cell r="Y16">
            <v>181811.98283146671</v>
          </cell>
          <cell r="Z16">
            <v>299.2454731440717</v>
          </cell>
          <cell r="AB16">
            <v>23</v>
          </cell>
          <cell r="AG16">
            <v>1</v>
          </cell>
        </row>
        <row r="17">
          <cell r="X17" t="str">
            <v>DK   Randers/Djursland</v>
          </cell>
          <cell r="Y17">
            <v>176815.65260545904</v>
          </cell>
          <cell r="Z17">
            <v>246.29372383099951</v>
          </cell>
          <cell r="AB17">
            <v>22</v>
          </cell>
        </row>
        <row r="18">
          <cell r="X18" t="str">
            <v>DK   Sønderjylland</v>
          </cell>
          <cell r="Y18">
            <v>174500.15907719135</v>
          </cell>
          <cell r="Z18">
            <v>451.5731979710356</v>
          </cell>
          <cell r="AB18">
            <v>21</v>
          </cell>
        </row>
        <row r="19">
          <cell r="X19" t="str">
            <v>DK   Midt- og Vestjylland</v>
          </cell>
          <cell r="Y19">
            <v>171620.42961571997</v>
          </cell>
          <cell r="Z19">
            <v>200.72295525139265</v>
          </cell>
          <cell r="AB19">
            <v>20</v>
          </cell>
        </row>
        <row r="20">
          <cell r="X20" t="str">
            <v>DK   Hillerød/Helsingør</v>
          </cell>
          <cell r="Y20">
            <v>168306.69733753605</v>
          </cell>
          <cell r="Z20">
            <v>170.59839368361978</v>
          </cell>
          <cell r="AB20">
            <v>19</v>
          </cell>
        </row>
        <row r="21">
          <cell r="X21" t="str">
            <v>DK   Syd- og Vestjylland</v>
          </cell>
          <cell r="Y21">
            <v>161651.32975655555</v>
          </cell>
          <cell r="Z21">
            <v>258.63552020552942</v>
          </cell>
          <cell r="AB21">
            <v>18</v>
          </cell>
        </row>
        <row r="22">
          <cell r="X22" t="str">
            <v>DK   Østjylland</v>
          </cell>
          <cell r="Y22">
            <v>158695.59533230501</v>
          </cell>
          <cell r="Z22">
            <v>274.04069783851412</v>
          </cell>
          <cell r="AB22">
            <v>17</v>
          </cell>
        </row>
        <row r="23">
          <cell r="X23" t="str">
            <v>DK   København Nord/Hørsholm</v>
          </cell>
          <cell r="Y23">
            <v>135809.24109717659</v>
          </cell>
          <cell r="Z23">
            <v>227.61375817134476</v>
          </cell>
          <cell r="AB23">
            <v>16</v>
          </cell>
        </row>
        <row r="24">
          <cell r="X24" t="str">
            <v>DK   Nordjylland</v>
          </cell>
          <cell r="Y24">
            <v>111298.28274428274</v>
          </cell>
          <cell r="Z24">
            <v>101.06327879128011</v>
          </cell>
          <cell r="AB24">
            <v>15</v>
          </cell>
        </row>
        <row r="25">
          <cell r="X25" t="str">
            <v>DK   Nordvestjylland</v>
          </cell>
          <cell r="Y25">
            <v>103882.29562068272</v>
          </cell>
          <cell r="Z25">
            <v>176.18161611042075</v>
          </cell>
          <cell r="AB25">
            <v>14</v>
          </cell>
        </row>
        <row r="26">
          <cell r="X26" t="str">
            <v>DK   Vestsjælland</v>
          </cell>
          <cell r="Y26">
            <v>103340.20092549126</v>
          </cell>
          <cell r="Z26">
            <v>577.02732604639073</v>
          </cell>
          <cell r="AB26">
            <v>13</v>
          </cell>
        </row>
        <row r="27">
          <cell r="X27" t="str">
            <v>DK   Lolland-Falster</v>
          </cell>
          <cell r="Y27">
            <v>95915.380457380481</v>
          </cell>
          <cell r="Z27">
            <v>208.85494463842454</v>
          </cell>
          <cell r="AB27">
            <v>12</v>
          </cell>
        </row>
        <row r="28">
          <cell r="X28" t="str">
            <v>DK   Roskilde/Frederikssund</v>
          </cell>
          <cell r="Y28">
            <v>64933.361679297159</v>
          </cell>
          <cell r="Z28">
            <v>337.16253711968699</v>
          </cell>
          <cell r="AB28">
            <v>11</v>
          </cell>
        </row>
        <row r="29">
          <cell r="X29" t="str">
            <v>DK   Køge</v>
          </cell>
          <cell r="Y29">
            <v>63452.524176782244</v>
          </cell>
          <cell r="Z29">
            <v>170.39734135014476</v>
          </cell>
          <cell r="AB29">
            <v>10</v>
          </cell>
        </row>
        <row r="30">
          <cell r="X30" t="str">
            <v>DK   Silkeborg</v>
          </cell>
          <cell r="Y30">
            <v>55295.195359130848</v>
          </cell>
          <cell r="Z30">
            <v>127.09489914801179</v>
          </cell>
          <cell r="AB30">
            <v>9</v>
          </cell>
        </row>
        <row r="31">
          <cell r="X31" t="str">
            <v>DK   Viborg</v>
          </cell>
          <cell r="Y31">
            <v>50508.445845349073</v>
          </cell>
          <cell r="Z31">
            <v>-49.43116173399266</v>
          </cell>
          <cell r="AB31">
            <v>8</v>
          </cell>
        </row>
        <row r="32">
          <cell r="X32" t="str">
            <v>DK   CMB</v>
          </cell>
          <cell r="Y32">
            <v>51.883441754409496</v>
          </cell>
          <cell r="Z32">
            <v>0</v>
          </cell>
          <cell r="AB32">
            <v>7</v>
          </cell>
        </row>
        <row r="33">
          <cell r="X33" t="str">
            <v>DK   Bornholm</v>
          </cell>
          <cell r="Y33">
            <v>0</v>
          </cell>
          <cell r="Z33">
            <v>0</v>
          </cell>
          <cell r="AB33">
            <v>6</v>
          </cell>
        </row>
        <row r="34">
          <cell r="X34">
            <v>0</v>
          </cell>
          <cell r="Y34">
            <v>0</v>
          </cell>
          <cell r="Z34">
            <v>0</v>
          </cell>
          <cell r="AB34">
            <v>0</v>
          </cell>
        </row>
        <row r="35">
          <cell r="X35">
            <v>0</v>
          </cell>
          <cell r="Y35">
            <v>0</v>
          </cell>
          <cell r="Z35">
            <v>0</v>
          </cell>
          <cell r="AB35">
            <v>0</v>
          </cell>
        </row>
        <row r="36">
          <cell r="X36">
            <v>0</v>
          </cell>
          <cell r="Y36">
            <v>0</v>
          </cell>
          <cell r="Z36">
            <v>0</v>
          </cell>
          <cell r="AB36">
            <v>0</v>
          </cell>
        </row>
        <row r="37">
          <cell r="X37">
            <v>0</v>
          </cell>
          <cell r="Y37">
            <v>0</v>
          </cell>
          <cell r="Z37">
            <v>0</v>
          </cell>
          <cell r="AB37">
            <v>0</v>
          </cell>
        </row>
        <row r="38">
          <cell r="X38">
            <v>0</v>
          </cell>
          <cell r="Y38">
            <v>0</v>
          </cell>
          <cell r="AB38">
            <v>0</v>
          </cell>
        </row>
      </sheetData>
      <sheetData sheetId="1"/>
    </sheetDataSet>
  </externalBook>
</externalLink>
</file>

<file path=xl/theme/theme1.xml><?xml version="1.0" encoding="utf-8"?>
<a:theme xmlns:a="http://schemas.openxmlformats.org/drawingml/2006/main" name="Office Theme">
  <a:themeElements>
    <a:clrScheme name="Nordea">
      <a:dk1>
        <a:sysClr val="windowText" lastClr="000000"/>
      </a:dk1>
      <a:lt1>
        <a:sysClr val="window" lastClr="FFFFFF"/>
      </a:lt1>
      <a:dk2>
        <a:srgbClr val="00005E"/>
      </a:dk2>
      <a:lt2>
        <a:srgbClr val="0000A0"/>
      </a:lt2>
      <a:accent1>
        <a:srgbClr val="0000A0"/>
      </a:accent1>
      <a:accent2>
        <a:srgbClr val="3399FF"/>
      </a:accent2>
      <a:accent3>
        <a:srgbClr val="99CCFF"/>
      </a:accent3>
      <a:accent4>
        <a:srgbClr val="FBD9CA"/>
      </a:accent4>
      <a:accent5>
        <a:srgbClr val="C9C7C7"/>
      </a:accent5>
      <a:accent6>
        <a:srgbClr val="474748"/>
      </a:accent6>
      <a:hlink>
        <a:srgbClr val="000000"/>
      </a:hlink>
      <a:folHlink>
        <a:srgbClr val="3399F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19.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customProperty" Target="../customProperty22.bin"/><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customProperty" Target="../customProperty23.bin"/><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customProperty" Target="../customProperty24.bin"/><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customProperty" Target="../customProperty25.bin"/><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customProperty" Target="../customProperty26.bin"/><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customProperty" Target="../customProperty27.bin"/><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customProperty" Target="../customProperty28.bin"/><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customProperty" Target="../customProperty29.bin"/><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customProperty" Target="../customProperty30.bin"/><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customProperty" Target="../customProperty31.bin"/><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customProperty" Target="../customProperty32.bin"/><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customProperty" Target="../customProperty33.bin"/><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34.bin"/><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customProperty" Target="../customProperty35.bin"/><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customProperty" Target="../customProperty36.bin"/><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customProperty" Target="../customProperty37.bin"/><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customProperty" Target="../customProperty38.bin"/><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customProperty" Target="../customProperty39.bin"/><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40.bin"/><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customProperty" Target="../customProperty41.bin"/><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customProperty" Target="../customProperty42.bin"/><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customProperty" Target="../customProperty43.bin"/><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customProperty" Target="../customProperty44.bin"/><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customProperty" Target="../customProperty45.bin"/><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customProperty" Target="../customProperty46.bin"/><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47.bin"/><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8.bin"/><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49.bin"/><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50.bin"/><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customProperty" Target="../customProperty51.bin"/><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customProperty" Target="../customProperty52.bin"/><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customProperty" Target="../customProperty53.bin"/><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customProperty" Target="../customProperty54.bin"/><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customProperty" Target="../customProperty55.bin"/><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56.bin"/><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customProperty" Target="../customProperty57.bin"/><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58.bin"/><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customProperty" Target="../customProperty59.bin"/><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customProperty" Target="../customProperty60.bin"/><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customProperty" Target="../customProperty61.bin"/><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customProperty" Target="../customProperty62.bin"/><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customProperty" Target="../customProperty63.bin"/><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customProperty" Target="../customProperty64.bin"/><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customProperty" Target="../customProperty65.bin"/><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customProperty" Target="../customProperty66.bin"/><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customProperty" Target="../customProperty67.bin"/><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customProperty" Target="../customProperty68.bin"/><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customProperty" Target="../customProperty69.bin"/><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customProperty" Target="../customProperty70.bin"/><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customProperty" Target="../customProperty71.bin"/><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customProperty" Target="../customProperty72.bin"/><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customProperty" Target="../customProperty73.bin"/><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customProperty" Target="../customProperty74.bin"/><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customProperty" Target="../customProperty75.bin"/><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customProperty" Target="../customProperty76.bin"/><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customProperty" Target="../customProperty77.bin"/><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2" Type="http://schemas.openxmlformats.org/officeDocument/2006/relationships/customProperty" Target="../customProperty78.bin"/><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2" Type="http://schemas.openxmlformats.org/officeDocument/2006/relationships/customProperty" Target="../customProperty79.bin"/><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customProperty" Target="../customProperty80.bin"/><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2" Type="http://schemas.openxmlformats.org/officeDocument/2006/relationships/customProperty" Target="../customProperty81.bin"/><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2" Type="http://schemas.openxmlformats.org/officeDocument/2006/relationships/customProperty" Target="../customProperty82.bin"/><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2" Type="http://schemas.openxmlformats.org/officeDocument/2006/relationships/customProperty" Target="../customProperty83.bin"/><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84.bin"/><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2" Type="http://schemas.openxmlformats.org/officeDocument/2006/relationships/customProperty" Target="../customProperty85.bin"/><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2" Type="http://schemas.openxmlformats.org/officeDocument/2006/relationships/customProperty" Target="../customProperty86.bin"/><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2" Type="http://schemas.openxmlformats.org/officeDocument/2006/relationships/customProperty" Target="../customProperty87.bin"/><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2" Type="http://schemas.openxmlformats.org/officeDocument/2006/relationships/customProperty" Target="../customProperty88.bin"/><Relationship Id="rId1" Type="http://schemas.openxmlformats.org/officeDocument/2006/relationships/printerSettings" Target="../printerSettings/printerSettings8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72154-1021-4239-8354-2F94AFBAC492}">
  <sheetPr>
    <tabColor rgb="FF0000A0"/>
  </sheetPr>
  <dimension ref="A1:D101"/>
  <sheetViews>
    <sheetView tabSelected="1" view="pageBreakPreview" zoomScale="70" zoomScaleNormal="55" zoomScaleSheetLayoutView="70" workbookViewId="0">
      <selection activeCell="F10" sqref="F10"/>
    </sheetView>
  </sheetViews>
  <sheetFormatPr defaultColWidth="9.1796875" defaultRowHeight="11.5"/>
  <cols>
    <col min="1" max="1" width="96" style="2" customWidth="1"/>
    <col min="2" max="2" width="14.453125" style="275" customWidth="1"/>
    <col min="3" max="16384" width="9.1796875" style="2"/>
  </cols>
  <sheetData>
    <row r="1" spans="1:2" ht="12" customHeight="1">
      <c r="A1" s="271" t="s">
        <v>478</v>
      </c>
      <c r="B1" s="272"/>
    </row>
    <row r="2" spans="1:2" ht="12" customHeight="1">
      <c r="A2" s="271" t="s">
        <v>479</v>
      </c>
      <c r="B2" s="273" t="s">
        <v>480</v>
      </c>
    </row>
    <row r="3" spans="1:2" ht="12" customHeight="1">
      <c r="A3" s="271" t="s">
        <v>481</v>
      </c>
      <c r="B3" s="272"/>
    </row>
    <row r="4" spans="1:2" ht="12" customHeight="1">
      <c r="A4" s="274" t="s">
        <v>482</v>
      </c>
      <c r="B4" s="277">
        <v>1</v>
      </c>
    </row>
    <row r="5" spans="1:2" ht="12" customHeight="1">
      <c r="A5" s="274" t="s">
        <v>483</v>
      </c>
      <c r="B5" s="277">
        <v>2</v>
      </c>
    </row>
    <row r="6" spans="1:2" ht="12" customHeight="1">
      <c r="A6" s="274" t="s">
        <v>484</v>
      </c>
      <c r="B6" s="277">
        <v>3</v>
      </c>
    </row>
    <row r="7" spans="1:2" ht="12" customHeight="1">
      <c r="A7" s="274" t="s">
        <v>1127</v>
      </c>
      <c r="B7" s="277">
        <v>4</v>
      </c>
    </row>
    <row r="8" spans="1:2" ht="12" customHeight="1">
      <c r="A8" s="274" t="s">
        <v>1128</v>
      </c>
      <c r="B8" s="277">
        <v>5</v>
      </c>
    </row>
    <row r="9" spans="1:2" ht="12" customHeight="1">
      <c r="A9" s="274" t="s">
        <v>1428</v>
      </c>
      <c r="B9" s="277">
        <v>6</v>
      </c>
    </row>
    <row r="10" spans="1:2" ht="12" customHeight="1">
      <c r="A10" s="271"/>
      <c r="B10" s="277"/>
    </row>
    <row r="11" spans="1:2" ht="12" customHeight="1">
      <c r="A11" s="271" t="s">
        <v>485</v>
      </c>
      <c r="B11" s="277"/>
    </row>
    <row r="12" spans="1:2" ht="12" customHeight="1">
      <c r="A12" s="274" t="s">
        <v>1129</v>
      </c>
      <c r="B12" s="277">
        <v>7</v>
      </c>
    </row>
    <row r="13" spans="1:2" ht="12" customHeight="1">
      <c r="A13" s="274" t="s">
        <v>1130</v>
      </c>
      <c r="B13" s="277">
        <v>8</v>
      </c>
    </row>
    <row r="14" spans="1:2" ht="12" customHeight="1">
      <c r="A14" s="274" t="s">
        <v>1131</v>
      </c>
      <c r="B14" s="277">
        <v>9</v>
      </c>
    </row>
    <row r="15" spans="1:2" ht="12" customHeight="1">
      <c r="A15" s="274" t="s">
        <v>1132</v>
      </c>
      <c r="B15" s="277">
        <v>10</v>
      </c>
    </row>
    <row r="16" spans="1:2" ht="12" customHeight="1">
      <c r="A16" s="274" t="s">
        <v>486</v>
      </c>
      <c r="B16" s="277">
        <v>11</v>
      </c>
    </row>
    <row r="17" spans="1:2" ht="12" customHeight="1">
      <c r="A17" s="274" t="s">
        <v>1433</v>
      </c>
      <c r="B17" s="277">
        <v>12</v>
      </c>
    </row>
    <row r="18" spans="1:2" ht="12" customHeight="1">
      <c r="A18" s="274" t="s">
        <v>487</v>
      </c>
      <c r="B18" s="277">
        <v>13</v>
      </c>
    </row>
    <row r="19" spans="1:2" ht="12" customHeight="1">
      <c r="A19" s="274" t="s">
        <v>488</v>
      </c>
      <c r="B19" s="277">
        <v>14</v>
      </c>
    </row>
    <row r="20" spans="1:2" ht="12" customHeight="1">
      <c r="A20" s="274" t="s">
        <v>489</v>
      </c>
      <c r="B20" s="277">
        <v>15</v>
      </c>
    </row>
    <row r="21" spans="1:2" ht="12" customHeight="1">
      <c r="A21" s="274" t="s">
        <v>490</v>
      </c>
      <c r="B21" s="277">
        <v>16</v>
      </c>
    </row>
    <row r="22" spans="1:2" ht="12" customHeight="1">
      <c r="A22" s="274" t="s">
        <v>1133</v>
      </c>
      <c r="B22" s="277">
        <v>17</v>
      </c>
    </row>
    <row r="23" spans="1:2" ht="12" customHeight="1">
      <c r="A23" s="274" t="s">
        <v>1134</v>
      </c>
      <c r="B23" s="277">
        <v>18</v>
      </c>
    </row>
    <row r="24" spans="1:2" ht="12" customHeight="1">
      <c r="A24" s="274" t="s">
        <v>491</v>
      </c>
      <c r="B24" s="277">
        <v>19</v>
      </c>
    </row>
    <row r="25" spans="1:2" ht="12" customHeight="1">
      <c r="A25" s="274" t="s">
        <v>1135</v>
      </c>
      <c r="B25" s="277">
        <v>20</v>
      </c>
    </row>
    <row r="26" spans="1:2" ht="12" customHeight="1">
      <c r="A26" s="274" t="s">
        <v>1136</v>
      </c>
      <c r="B26" s="277">
        <v>21</v>
      </c>
    </row>
    <row r="27" spans="1:2" ht="12" customHeight="1">
      <c r="A27" s="274" t="s">
        <v>1137</v>
      </c>
      <c r="B27" s="277">
        <v>22</v>
      </c>
    </row>
    <row r="28" spans="1:2" ht="12" customHeight="1">
      <c r="A28" s="274" t="s">
        <v>1170</v>
      </c>
      <c r="B28" s="277">
        <v>23</v>
      </c>
    </row>
    <row r="29" spans="1:2" ht="12" customHeight="1">
      <c r="A29" s="274" t="s">
        <v>1138</v>
      </c>
      <c r="B29" s="277">
        <v>24</v>
      </c>
    </row>
    <row r="30" spans="1:2" ht="12" customHeight="1">
      <c r="A30" s="274"/>
      <c r="B30" s="277"/>
    </row>
    <row r="31" spans="1:2" ht="12" customHeight="1">
      <c r="A31" s="271" t="s">
        <v>492</v>
      </c>
      <c r="B31" s="277"/>
    </row>
    <row r="32" spans="1:2" ht="12" customHeight="1">
      <c r="A32" s="274" t="s">
        <v>503</v>
      </c>
      <c r="B32" s="277">
        <v>25</v>
      </c>
    </row>
    <row r="33" spans="1:2" ht="12" customHeight="1">
      <c r="A33" s="274" t="s">
        <v>504</v>
      </c>
      <c r="B33" s="277">
        <v>26</v>
      </c>
    </row>
    <row r="34" spans="1:2" ht="12" customHeight="1">
      <c r="A34" s="274" t="s">
        <v>493</v>
      </c>
      <c r="B34" s="277">
        <v>27</v>
      </c>
    </row>
    <row r="35" spans="1:2" ht="12" customHeight="1">
      <c r="A35" s="274" t="s">
        <v>494</v>
      </c>
      <c r="B35" s="277">
        <v>28</v>
      </c>
    </row>
    <row r="36" spans="1:2" ht="12" customHeight="1">
      <c r="A36" s="274" t="s">
        <v>505</v>
      </c>
      <c r="B36" s="277">
        <v>29</v>
      </c>
    </row>
    <row r="37" spans="1:2" ht="12" customHeight="1">
      <c r="A37" s="274" t="s">
        <v>506</v>
      </c>
      <c r="B37" s="277">
        <v>30</v>
      </c>
    </row>
    <row r="38" spans="1:2" ht="12" customHeight="1">
      <c r="A38" s="274" t="s">
        <v>507</v>
      </c>
      <c r="B38" s="277">
        <v>31</v>
      </c>
    </row>
    <row r="39" spans="1:2" ht="12" customHeight="1">
      <c r="A39" s="274" t="s">
        <v>508</v>
      </c>
      <c r="B39" s="277">
        <v>32</v>
      </c>
    </row>
    <row r="40" spans="1:2" ht="12" customHeight="1">
      <c r="A40" s="274"/>
      <c r="B40" s="277"/>
    </row>
    <row r="41" spans="1:2" ht="12" customHeight="1">
      <c r="A41" s="271" t="s">
        <v>495</v>
      </c>
      <c r="B41" s="277"/>
    </row>
    <row r="42" spans="1:2" ht="12" customHeight="1">
      <c r="A42" s="274" t="s">
        <v>1139</v>
      </c>
      <c r="B42" s="277">
        <v>33</v>
      </c>
    </row>
    <row r="43" spans="1:2" ht="12" customHeight="1">
      <c r="A43" s="274" t="s">
        <v>1140</v>
      </c>
      <c r="B43" s="277">
        <v>34</v>
      </c>
    </row>
    <row r="44" spans="1:2" ht="12" customHeight="1">
      <c r="A44" s="274" t="s">
        <v>1141</v>
      </c>
      <c r="B44" s="277">
        <v>35</v>
      </c>
    </row>
    <row r="45" spans="1:2" ht="12" customHeight="1">
      <c r="A45" s="274" t="s">
        <v>1142</v>
      </c>
      <c r="B45" s="277">
        <v>36</v>
      </c>
    </row>
    <row r="46" spans="1:2" ht="12" customHeight="1">
      <c r="A46" s="274" t="s">
        <v>1143</v>
      </c>
      <c r="B46" s="277">
        <v>37</v>
      </c>
    </row>
    <row r="47" spans="1:2" ht="12" customHeight="1">
      <c r="A47" s="274"/>
      <c r="B47" s="277"/>
    </row>
    <row r="48" spans="1:2" ht="12" customHeight="1">
      <c r="A48" s="271" t="s">
        <v>496</v>
      </c>
      <c r="B48" s="277"/>
    </row>
    <row r="49" spans="1:2" ht="12" customHeight="1">
      <c r="A49" s="274" t="s">
        <v>1144</v>
      </c>
      <c r="B49" s="277">
        <v>38</v>
      </c>
    </row>
    <row r="50" spans="1:2" ht="12" customHeight="1">
      <c r="A50" s="274" t="s">
        <v>1145</v>
      </c>
      <c r="B50" s="277">
        <v>39</v>
      </c>
    </row>
    <row r="51" spans="1:2" ht="12" customHeight="1">
      <c r="A51" s="274" t="s">
        <v>1171</v>
      </c>
      <c r="B51" s="277">
        <v>40</v>
      </c>
    </row>
    <row r="52" spans="1:2" ht="12" customHeight="1">
      <c r="A52" s="276" t="s">
        <v>1146</v>
      </c>
      <c r="B52" s="277">
        <v>41</v>
      </c>
    </row>
    <row r="53" spans="1:2" ht="12" customHeight="1">
      <c r="A53" s="274" t="s">
        <v>1147</v>
      </c>
      <c r="B53" s="277">
        <v>42</v>
      </c>
    </row>
    <row r="54" spans="1:2" ht="12" customHeight="1">
      <c r="A54" s="274" t="s">
        <v>1148</v>
      </c>
      <c r="B54" s="277">
        <v>43</v>
      </c>
    </row>
    <row r="55" spans="1:2" ht="12" customHeight="1">
      <c r="A55" s="274" t="s">
        <v>1149</v>
      </c>
      <c r="B55" s="277">
        <v>44</v>
      </c>
    </row>
    <row r="56" spans="1:2" ht="12" customHeight="1">
      <c r="A56" s="271"/>
      <c r="B56" s="277"/>
    </row>
    <row r="57" spans="1:2" ht="12" customHeight="1">
      <c r="A57" s="271" t="s">
        <v>497</v>
      </c>
      <c r="B57" s="277"/>
    </row>
    <row r="58" spans="1:2" ht="12" customHeight="1">
      <c r="A58" s="274" t="s">
        <v>1150</v>
      </c>
      <c r="B58" s="277">
        <v>45</v>
      </c>
    </row>
    <row r="59" spans="1:2" ht="12" customHeight="1">
      <c r="A59" s="274"/>
      <c r="B59" s="277"/>
    </row>
    <row r="60" spans="1:2" ht="12" customHeight="1">
      <c r="A60" s="271" t="s">
        <v>498</v>
      </c>
      <c r="B60" s="277"/>
    </row>
    <row r="61" spans="1:2" ht="12" customHeight="1">
      <c r="A61" s="274" t="s">
        <v>1151</v>
      </c>
      <c r="B61" s="277">
        <v>46</v>
      </c>
    </row>
    <row r="62" spans="1:2" ht="23">
      <c r="A62" s="276" t="s">
        <v>1152</v>
      </c>
      <c r="B62" s="277">
        <v>47</v>
      </c>
    </row>
    <row r="63" spans="1:2" ht="12" customHeight="1">
      <c r="A63" s="276" t="s">
        <v>1153</v>
      </c>
      <c r="B63" s="277">
        <v>48</v>
      </c>
    </row>
    <row r="64" spans="1:2" ht="12" customHeight="1">
      <c r="A64" s="274"/>
      <c r="B64" s="277"/>
    </row>
    <row r="65" spans="1:4" ht="12" customHeight="1">
      <c r="A65" s="271" t="s">
        <v>364</v>
      </c>
      <c r="B65" s="277"/>
    </row>
    <row r="66" spans="1:4" ht="23">
      <c r="A66" s="276" t="s">
        <v>1154</v>
      </c>
      <c r="B66" s="277">
        <v>49</v>
      </c>
    </row>
    <row r="67" spans="1:4" ht="12" customHeight="1">
      <c r="A67" s="274" t="s">
        <v>1155</v>
      </c>
      <c r="B67" s="277">
        <v>50</v>
      </c>
    </row>
    <row r="68" spans="1:4" ht="12" customHeight="1">
      <c r="A68" s="274" t="s">
        <v>1156</v>
      </c>
      <c r="B68" s="277">
        <v>51</v>
      </c>
      <c r="D68" s="521"/>
    </row>
    <row r="69" spans="1:4" ht="12" customHeight="1">
      <c r="A69" s="274" t="s">
        <v>1157</v>
      </c>
      <c r="B69" s="277">
        <v>52</v>
      </c>
    </row>
    <row r="70" spans="1:4" ht="12" customHeight="1">
      <c r="A70" s="274" t="s">
        <v>1158</v>
      </c>
      <c r="B70" s="277">
        <v>53</v>
      </c>
    </row>
    <row r="71" spans="1:4" ht="12" customHeight="1">
      <c r="A71" s="274" t="s">
        <v>1159</v>
      </c>
      <c r="B71" s="277">
        <v>54</v>
      </c>
      <c r="C71" s="553"/>
    </row>
    <row r="72" spans="1:4" ht="12" customHeight="1">
      <c r="A72" s="274" t="s">
        <v>1160</v>
      </c>
      <c r="B72" s="277">
        <v>55</v>
      </c>
      <c r="C72" s="534"/>
    </row>
    <row r="73" spans="1:4" ht="12" customHeight="1">
      <c r="A73" s="274" t="s">
        <v>1161</v>
      </c>
      <c r="B73" s="277">
        <v>56</v>
      </c>
    </row>
    <row r="74" spans="1:4" ht="12" customHeight="1">
      <c r="A74" s="274" t="s">
        <v>1162</v>
      </c>
      <c r="B74" s="277">
        <v>57</v>
      </c>
    </row>
    <row r="75" spans="1:4" ht="12" customHeight="1">
      <c r="A75" s="274"/>
      <c r="B75" s="277"/>
    </row>
    <row r="76" spans="1:4" ht="12" customHeight="1">
      <c r="A76" s="271" t="s">
        <v>510</v>
      </c>
      <c r="B76" s="277"/>
    </row>
    <row r="77" spans="1:4" ht="24" customHeight="1">
      <c r="A77" s="276" t="s">
        <v>2090</v>
      </c>
      <c r="B77" s="277">
        <v>58</v>
      </c>
    </row>
    <row r="78" spans="1:4" s="344" customFormat="1" ht="24" customHeight="1">
      <c r="A78" s="473" t="s">
        <v>2091</v>
      </c>
      <c r="B78" s="1005">
        <v>59</v>
      </c>
    </row>
    <row r="79" spans="1:4" ht="12" customHeight="1">
      <c r="A79" s="274" t="s">
        <v>2092</v>
      </c>
      <c r="B79" s="277">
        <v>60</v>
      </c>
    </row>
    <row r="80" spans="1:4" ht="12" customHeight="1">
      <c r="A80" s="276" t="s">
        <v>2093</v>
      </c>
      <c r="B80" s="277">
        <v>61</v>
      </c>
    </row>
    <row r="81" spans="1:2" ht="12" customHeight="1">
      <c r="A81" s="274" t="s">
        <v>2094</v>
      </c>
      <c r="B81" s="277">
        <v>62</v>
      </c>
    </row>
    <row r="82" spans="1:2" ht="12" customHeight="1">
      <c r="A82" s="271"/>
      <c r="B82" s="277"/>
    </row>
    <row r="83" spans="1:2" ht="12" customHeight="1">
      <c r="A83" s="271" t="s">
        <v>499</v>
      </c>
      <c r="B83" s="277"/>
    </row>
    <row r="84" spans="1:2" ht="12" customHeight="1">
      <c r="A84" s="276" t="s">
        <v>403</v>
      </c>
      <c r="B84" s="277">
        <v>63</v>
      </c>
    </row>
    <row r="85" spans="1:2" ht="12" customHeight="1">
      <c r="A85" s="274" t="s">
        <v>429</v>
      </c>
      <c r="B85" s="277">
        <v>64</v>
      </c>
    </row>
    <row r="86" spans="1:2" ht="12" customHeight="1">
      <c r="A86" s="274" t="s">
        <v>500</v>
      </c>
      <c r="B86" s="277">
        <v>65</v>
      </c>
    </row>
    <row r="87" spans="1:2" ht="12" customHeight="1">
      <c r="A87" s="274" t="s">
        <v>469</v>
      </c>
      <c r="B87" s="277">
        <v>66</v>
      </c>
    </row>
    <row r="88" spans="1:2" ht="12" customHeight="1">
      <c r="A88" s="276" t="s">
        <v>447</v>
      </c>
      <c r="B88" s="277">
        <v>67</v>
      </c>
    </row>
    <row r="89" spans="1:2" ht="12" customHeight="1">
      <c r="A89" s="274" t="s">
        <v>457</v>
      </c>
      <c r="B89" s="277">
        <v>68</v>
      </c>
    </row>
    <row r="90" spans="1:2" ht="12" customHeight="1">
      <c r="A90" s="274" t="s">
        <v>459</v>
      </c>
      <c r="B90" s="277">
        <v>69</v>
      </c>
    </row>
    <row r="91" spans="1:2" ht="12" customHeight="1">
      <c r="A91" s="274" t="s">
        <v>462</v>
      </c>
      <c r="B91" s="277">
        <v>70</v>
      </c>
    </row>
    <row r="92" spans="1:2" ht="12" customHeight="1">
      <c r="A92" s="274" t="s">
        <v>501</v>
      </c>
      <c r="B92" s="277">
        <v>71</v>
      </c>
    </row>
    <row r="93" spans="1:2" ht="12" customHeight="1">
      <c r="A93" s="274"/>
      <c r="B93" s="277"/>
    </row>
    <row r="94" spans="1:2" ht="12" customHeight="1">
      <c r="A94" s="271" t="s">
        <v>502</v>
      </c>
      <c r="B94" s="277"/>
    </row>
    <row r="95" spans="1:2" ht="12" customHeight="1">
      <c r="A95" s="274" t="s">
        <v>1163</v>
      </c>
      <c r="B95" s="277">
        <v>72</v>
      </c>
    </row>
    <row r="96" spans="1:2" s="383" customFormat="1" ht="24" customHeight="1">
      <c r="A96" s="276" t="s">
        <v>1164</v>
      </c>
      <c r="B96" s="277">
        <v>73</v>
      </c>
    </row>
    <row r="97" spans="1:2">
      <c r="A97" s="274"/>
      <c r="B97" s="277"/>
    </row>
    <row r="98" spans="1:2" ht="12" customHeight="1">
      <c r="A98" s="271" t="s">
        <v>509</v>
      </c>
      <c r="B98" s="1005">
        <v>74</v>
      </c>
    </row>
    <row r="99" spans="1:2">
      <c r="B99" s="2"/>
    </row>
    <row r="100" spans="1:2">
      <c r="B100" s="272"/>
    </row>
    <row r="101" spans="1:2">
      <c r="B101" s="2"/>
    </row>
  </sheetData>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rowBreaks count="1" manualBreakCount="1">
    <brk id="59" max="1" man="1"/>
  </rowBreaks>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B7706-7986-41EA-87FC-B31C6582D0EA}">
  <sheetPr>
    <tabColor theme="6"/>
  </sheetPr>
  <dimension ref="A1:E38"/>
  <sheetViews>
    <sheetView view="pageBreakPreview" zoomScaleNormal="100" zoomScaleSheetLayoutView="100" workbookViewId="0">
      <selection activeCell="A3" sqref="A3"/>
    </sheetView>
  </sheetViews>
  <sheetFormatPr defaultColWidth="9.81640625" defaultRowHeight="14.5"/>
  <cols>
    <col min="1" max="1" width="6.453125" style="549" bestFit="1" customWidth="1"/>
    <col min="2" max="2" width="61" style="549" customWidth="1"/>
    <col min="3" max="5" width="14.26953125" style="549" customWidth="1"/>
    <col min="6" max="6" width="9.81640625" style="549"/>
    <col min="7" max="7" width="21.1796875" style="549" customWidth="1"/>
    <col min="8" max="16384" width="9.81640625" style="549"/>
  </cols>
  <sheetData>
    <row r="1" spans="1:5" ht="12" customHeight="1">
      <c r="A1" s="1492" t="s">
        <v>1427</v>
      </c>
      <c r="B1" s="1492"/>
      <c r="C1" s="1492"/>
      <c r="D1" s="1492"/>
      <c r="E1" s="1492"/>
    </row>
    <row r="2" spans="1:5" ht="37.5" customHeight="1">
      <c r="A2" s="1473" t="s">
        <v>2127</v>
      </c>
      <c r="B2" s="1473"/>
      <c r="C2" s="1473"/>
      <c r="D2" s="1473"/>
      <c r="E2" s="1473"/>
    </row>
    <row r="3" spans="1:5" ht="12" customHeight="1">
      <c r="A3" s="132"/>
      <c r="B3" s="132"/>
      <c r="C3" s="132"/>
      <c r="D3" s="132"/>
      <c r="E3" s="132"/>
    </row>
    <row r="4" spans="1:5" ht="23">
      <c r="A4" s="522" t="s">
        <v>116</v>
      </c>
      <c r="B4" s="523"/>
      <c r="C4" s="1493" t="s">
        <v>1186</v>
      </c>
      <c r="D4" s="1494"/>
      <c r="E4" s="702" t="s">
        <v>366</v>
      </c>
    </row>
    <row r="5" spans="1:5" ht="12" customHeight="1">
      <c r="A5" s="524"/>
      <c r="B5" s="523"/>
      <c r="C5" s="702" t="s">
        <v>117</v>
      </c>
      <c r="D5" s="702" t="s">
        <v>118</v>
      </c>
      <c r="E5" s="702" t="s">
        <v>119</v>
      </c>
    </row>
    <row r="6" spans="1:5" ht="12" customHeight="1">
      <c r="A6" s="286"/>
      <c r="B6" s="286"/>
      <c r="C6" s="287" t="s">
        <v>734</v>
      </c>
      <c r="D6" s="287" t="s">
        <v>1612</v>
      </c>
      <c r="E6" s="287" t="s">
        <v>734</v>
      </c>
    </row>
    <row r="7" spans="1:5" ht="12" customHeight="1">
      <c r="A7" s="525">
        <v>1</v>
      </c>
      <c r="B7" s="289" t="s">
        <v>1187</v>
      </c>
      <c r="C7" s="526">
        <v>109078.93901875001</v>
      </c>
      <c r="D7" s="526">
        <v>110157.78365162</v>
      </c>
      <c r="E7" s="526">
        <v>8726.3151215000016</v>
      </c>
    </row>
    <row r="8" spans="1:5" ht="12" customHeight="1">
      <c r="A8" s="525">
        <v>2</v>
      </c>
      <c r="B8" s="527" t="s">
        <v>1188</v>
      </c>
      <c r="C8" s="528">
        <v>14471.826284980001</v>
      </c>
      <c r="D8" s="528">
        <v>14642.94166092</v>
      </c>
      <c r="E8" s="528">
        <v>1157.7461027984002</v>
      </c>
    </row>
    <row r="9" spans="1:5" ht="12" customHeight="1">
      <c r="A9" s="525">
        <v>3</v>
      </c>
      <c r="B9" s="527" t="s">
        <v>1189</v>
      </c>
      <c r="C9" s="528">
        <v>11180.86176068</v>
      </c>
      <c r="D9" s="528">
        <v>11978.319537059999</v>
      </c>
      <c r="E9" s="528">
        <v>894.46894085439999</v>
      </c>
    </row>
    <row r="10" spans="1:5" ht="12" customHeight="1">
      <c r="A10" s="525">
        <v>4</v>
      </c>
      <c r="B10" s="527" t="s">
        <v>1190</v>
      </c>
      <c r="C10" s="528"/>
      <c r="D10" s="528"/>
      <c r="E10" s="528" t="s">
        <v>477</v>
      </c>
    </row>
    <row r="11" spans="1:5" ht="12" customHeight="1">
      <c r="A11" s="525" t="s">
        <v>1191</v>
      </c>
      <c r="B11" s="527" t="s">
        <v>1192</v>
      </c>
      <c r="C11" s="528"/>
      <c r="D11" s="528"/>
      <c r="E11" s="528" t="s">
        <v>477</v>
      </c>
    </row>
    <row r="12" spans="1:5" ht="12" customHeight="1">
      <c r="A12" s="525">
        <v>5</v>
      </c>
      <c r="B12" s="527" t="s">
        <v>1193</v>
      </c>
      <c r="C12" s="528">
        <v>83426.250973090006</v>
      </c>
      <c r="D12" s="528">
        <v>83536.522453640006</v>
      </c>
      <c r="E12" s="528">
        <v>6674.1000778472007</v>
      </c>
    </row>
    <row r="13" spans="1:5" ht="12" customHeight="1">
      <c r="A13" s="525">
        <v>6</v>
      </c>
      <c r="B13" s="289" t="s">
        <v>1194</v>
      </c>
      <c r="C13" s="526">
        <v>3557.3447831100002</v>
      </c>
      <c r="D13" s="526">
        <v>5163.2904350299996</v>
      </c>
      <c r="E13" s="526">
        <v>284.58758264880004</v>
      </c>
    </row>
    <row r="14" spans="1:5" ht="12" customHeight="1">
      <c r="A14" s="525">
        <v>7</v>
      </c>
      <c r="B14" s="527" t="s">
        <v>1188</v>
      </c>
      <c r="C14" s="528">
        <v>437.88236999999998</v>
      </c>
      <c r="D14" s="528">
        <v>464.786</v>
      </c>
      <c r="E14" s="528">
        <v>35.030589599999999</v>
      </c>
    </row>
    <row r="15" spans="1:5" ht="12" customHeight="1">
      <c r="A15" s="525">
        <v>8</v>
      </c>
      <c r="B15" s="527" t="s">
        <v>1195</v>
      </c>
      <c r="C15" s="528">
        <v>1939.37481</v>
      </c>
      <c r="D15" s="528">
        <v>2577.1640000000002</v>
      </c>
      <c r="E15" s="528">
        <v>155.1499848</v>
      </c>
    </row>
    <row r="16" spans="1:5" ht="12" customHeight="1">
      <c r="A16" s="525" t="s">
        <v>1196</v>
      </c>
      <c r="B16" s="527" t="s">
        <v>1197</v>
      </c>
      <c r="C16" s="528">
        <v>77.454935919999926</v>
      </c>
      <c r="D16" s="528">
        <v>119.05800000000001</v>
      </c>
      <c r="E16" s="528">
        <v>6.1963948735999939</v>
      </c>
    </row>
    <row r="17" spans="1:5" ht="12" customHeight="1">
      <c r="A17" s="525" t="s">
        <v>1198</v>
      </c>
      <c r="B17" s="527" t="s">
        <v>1199</v>
      </c>
      <c r="C17" s="528">
        <v>675.28972775</v>
      </c>
      <c r="D17" s="528">
        <v>1047.10831302</v>
      </c>
      <c r="E17" s="528">
        <v>54.023178219999998</v>
      </c>
    </row>
    <row r="18" spans="1:5" ht="12" customHeight="1">
      <c r="A18" s="525">
        <v>9</v>
      </c>
      <c r="B18" s="527" t="s">
        <v>1200</v>
      </c>
      <c r="C18" s="528">
        <v>427.34293944000035</v>
      </c>
      <c r="D18" s="528">
        <v>955.17412200999934</v>
      </c>
      <c r="E18" s="528">
        <v>34.187435155200028</v>
      </c>
    </row>
    <row r="19" spans="1:5" ht="12" customHeight="1">
      <c r="A19" s="525">
        <v>15</v>
      </c>
      <c r="B19" s="289" t="s">
        <v>1201</v>
      </c>
      <c r="C19" s="526"/>
      <c r="D19" s="526"/>
      <c r="E19" s="526"/>
    </row>
    <row r="20" spans="1:5" ht="12" customHeight="1">
      <c r="A20" s="525">
        <v>16</v>
      </c>
      <c r="B20" s="289" t="s">
        <v>1202</v>
      </c>
      <c r="C20" s="526">
        <v>1195.3756265</v>
      </c>
      <c r="D20" s="526">
        <v>1159.0845945999999</v>
      </c>
      <c r="E20" s="526">
        <v>95.630050119999993</v>
      </c>
    </row>
    <row r="21" spans="1:5" ht="12" customHeight="1">
      <c r="A21" s="525">
        <v>17</v>
      </c>
      <c r="B21" s="527" t="s">
        <v>1203</v>
      </c>
      <c r="C21" s="528">
        <v>1195.3756265</v>
      </c>
      <c r="D21" s="528">
        <v>1159.0845945999999</v>
      </c>
      <c r="E21" s="528">
        <v>95.630050119999993</v>
      </c>
    </row>
    <row r="22" spans="1:5" ht="12" customHeight="1">
      <c r="A22" s="525">
        <v>18</v>
      </c>
      <c r="B22" s="527" t="s">
        <v>1204</v>
      </c>
      <c r="C22" s="528"/>
      <c r="D22" s="528"/>
      <c r="E22" s="528" t="s">
        <v>477</v>
      </c>
    </row>
    <row r="23" spans="1:5" ht="12" customHeight="1">
      <c r="A23" s="525">
        <v>19</v>
      </c>
      <c r="B23" s="527" t="s">
        <v>1205</v>
      </c>
      <c r="C23" s="528"/>
      <c r="D23" s="528"/>
      <c r="E23" s="528" t="s">
        <v>477</v>
      </c>
    </row>
    <row r="24" spans="1:5" ht="12" customHeight="1">
      <c r="A24" s="525" t="s">
        <v>1206</v>
      </c>
      <c r="B24" s="527" t="s">
        <v>1207</v>
      </c>
      <c r="C24" s="528"/>
      <c r="D24" s="528"/>
      <c r="E24" s="528" t="s">
        <v>477</v>
      </c>
    </row>
    <row r="25" spans="1:5" ht="12" customHeight="1">
      <c r="A25" s="525">
        <v>20</v>
      </c>
      <c r="B25" s="289" t="s">
        <v>1208</v>
      </c>
      <c r="C25" s="526">
        <v>4750.1225769190314</v>
      </c>
      <c r="D25" s="526">
        <v>5640.8916643480934</v>
      </c>
      <c r="E25" s="526">
        <v>380.0098061535225</v>
      </c>
    </row>
    <row r="26" spans="1:5" ht="12" customHeight="1">
      <c r="A26" s="525">
        <v>21</v>
      </c>
      <c r="B26" s="527" t="s">
        <v>1188</v>
      </c>
      <c r="C26" s="528">
        <v>639.75851441903126</v>
      </c>
      <c r="D26" s="528">
        <v>532.81262684809383</v>
      </c>
      <c r="E26" s="528">
        <v>51.180681153522499</v>
      </c>
    </row>
    <row r="27" spans="1:5" ht="12" customHeight="1">
      <c r="A27" s="525">
        <v>22</v>
      </c>
      <c r="B27" s="527" t="s">
        <v>1209</v>
      </c>
      <c r="C27" s="528">
        <v>4110.3640624999998</v>
      </c>
      <c r="D27" s="528">
        <v>5108.0790374999997</v>
      </c>
      <c r="E27" s="528">
        <v>328.82912499999998</v>
      </c>
    </row>
    <row r="28" spans="1:5" ht="12" customHeight="1">
      <c r="A28" s="525" t="s">
        <v>1210</v>
      </c>
      <c r="B28" s="289" t="s">
        <v>1211</v>
      </c>
      <c r="C28" s="526"/>
      <c r="D28" s="526"/>
      <c r="E28" s="526"/>
    </row>
    <row r="29" spans="1:5" ht="12" customHeight="1">
      <c r="A29" s="525">
        <v>23</v>
      </c>
      <c r="B29" s="289" t="s">
        <v>1212</v>
      </c>
      <c r="C29" s="526">
        <v>15024.82425</v>
      </c>
      <c r="D29" s="526">
        <v>15024.82425</v>
      </c>
      <c r="E29" s="526">
        <v>1201.98594</v>
      </c>
    </row>
    <row r="30" spans="1:5" ht="12" customHeight="1">
      <c r="A30" s="525" t="s">
        <v>1213</v>
      </c>
      <c r="B30" s="527" t="s">
        <v>1214</v>
      </c>
      <c r="C30" s="528"/>
      <c r="D30" s="528"/>
      <c r="E30" s="528"/>
    </row>
    <row r="31" spans="1:5" ht="12" customHeight="1">
      <c r="A31" s="525" t="s">
        <v>1215</v>
      </c>
      <c r="B31" s="527" t="s">
        <v>1216</v>
      </c>
      <c r="C31" s="528">
        <v>15024.82425</v>
      </c>
      <c r="D31" s="528">
        <v>15024.82425</v>
      </c>
      <c r="E31" s="528">
        <v>1201.98594</v>
      </c>
    </row>
    <row r="32" spans="1:5" ht="12" customHeight="1">
      <c r="A32" s="525" t="s">
        <v>1217</v>
      </c>
      <c r="B32" s="527" t="s">
        <v>1218</v>
      </c>
      <c r="C32" s="528"/>
      <c r="D32" s="528"/>
      <c r="E32" s="528"/>
    </row>
    <row r="33" spans="1:5" ht="12" customHeight="1">
      <c r="A33" s="529">
        <v>24</v>
      </c>
      <c r="B33" s="530" t="s">
        <v>1219</v>
      </c>
      <c r="C33" s="531">
        <v>4621.46049898</v>
      </c>
      <c r="D33" s="531">
        <v>4419.1262165799999</v>
      </c>
      <c r="E33" s="531">
        <v>369.71683991840001</v>
      </c>
    </row>
    <row r="34" spans="1:5" ht="12" customHeight="1">
      <c r="A34" s="529">
        <v>29</v>
      </c>
      <c r="B34" s="295" t="s">
        <v>341</v>
      </c>
      <c r="C34" s="531">
        <v>133606.60625527904</v>
      </c>
      <c r="D34" s="531">
        <v>137145.95029722311</v>
      </c>
      <c r="E34" s="531">
        <v>10688.528500422324</v>
      </c>
    </row>
    <row r="35" spans="1:5" ht="12" customHeight="1">
      <c r="A35" s="525"/>
      <c r="B35" s="532" t="s">
        <v>1220</v>
      </c>
      <c r="C35" s="526"/>
      <c r="D35" s="526"/>
      <c r="E35" s="526"/>
    </row>
    <row r="36" spans="1:5" ht="12" customHeight="1">
      <c r="A36" s="525"/>
      <c r="B36" s="532" t="s">
        <v>1221</v>
      </c>
      <c r="C36" s="526">
        <v>11692.724992179999</v>
      </c>
      <c r="D36" s="526">
        <v>12231.25701732</v>
      </c>
      <c r="E36" s="526">
        <v>935.41799937439998</v>
      </c>
    </row>
    <row r="37" spans="1:5" ht="12" customHeight="1">
      <c r="A37" s="525"/>
      <c r="B37" s="289" t="s">
        <v>1222</v>
      </c>
      <c r="C37" s="526"/>
      <c r="D37" s="526"/>
      <c r="E37" s="526"/>
    </row>
    <row r="38" spans="1:5" ht="12" customHeight="1">
      <c r="A38" s="529"/>
      <c r="B38" s="295" t="s">
        <v>1223</v>
      </c>
      <c r="C38" s="533">
        <v>145299.33124745905</v>
      </c>
      <c r="D38" s="533">
        <v>149377.20731454308</v>
      </c>
      <c r="E38" s="533">
        <v>11623.946499796724</v>
      </c>
    </row>
  </sheetData>
  <mergeCells count="3">
    <mergeCell ref="A1:E1"/>
    <mergeCell ref="A2:E2"/>
    <mergeCell ref="C4:D4"/>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colBreaks count="1" manualBreakCount="1">
    <brk id="5" max="1048575" man="1"/>
  </colBreaks>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24AD8-DE5E-4D14-BDF6-DC6B1B23ECB8}">
  <sheetPr>
    <tabColor theme="4"/>
  </sheetPr>
  <dimension ref="A1"/>
  <sheetViews>
    <sheetView workbookViewId="0"/>
  </sheetViews>
  <sheetFormatPr defaultRowHeight="14.5"/>
  <sheetData/>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18373-B07C-4D59-A058-DF53915F8E57}">
  <sheetPr>
    <tabColor theme="5" tint="0.59999389629810485"/>
  </sheetPr>
  <dimension ref="A1:AY62"/>
  <sheetViews>
    <sheetView showGridLines="0" view="pageBreakPreview" zoomScaleNormal="80" zoomScaleSheetLayoutView="100" workbookViewId="0">
      <selection activeCell="B7" sqref="B7"/>
    </sheetView>
  </sheetViews>
  <sheetFormatPr defaultColWidth="9.1796875" defaultRowHeight="14.5"/>
  <cols>
    <col min="1" max="1" width="6.453125" style="549" customWidth="1"/>
    <col min="2" max="2" width="22.7265625" style="549" customWidth="1"/>
    <col min="3" max="17" width="9" style="549" customWidth="1"/>
    <col min="18" max="19" width="8.54296875" style="549" customWidth="1"/>
    <col min="20" max="35" width="9.1796875" style="549" customWidth="1"/>
    <col min="36" max="36" width="7" style="549" customWidth="1"/>
    <col min="37" max="56" width="9.1796875" style="549" customWidth="1"/>
    <col min="57" max="57" width="3.453125" style="549" customWidth="1"/>
    <col min="58" max="16384" width="9.1796875" style="549"/>
  </cols>
  <sheetData>
    <row r="1" spans="1:51" ht="12" customHeight="1">
      <c r="A1" s="341" t="s">
        <v>1115</v>
      </c>
      <c r="B1" s="342"/>
      <c r="C1" s="342"/>
      <c r="D1" s="342"/>
      <c r="E1" s="342"/>
      <c r="F1" s="342"/>
      <c r="G1" s="342"/>
      <c r="H1" s="342"/>
      <c r="I1" s="342"/>
      <c r="J1" s="342"/>
      <c r="K1" s="342"/>
      <c r="L1" s="342"/>
      <c r="M1" s="342"/>
      <c r="N1" s="342"/>
      <c r="O1" s="343"/>
      <c r="P1" s="343"/>
      <c r="Q1" s="343"/>
    </row>
    <row r="2" spans="1:51" ht="36" customHeight="1">
      <c r="A2" s="1495" t="s">
        <v>2126</v>
      </c>
      <c r="B2" s="1496"/>
      <c r="C2" s="1496"/>
      <c r="D2" s="1496"/>
      <c r="E2" s="1496"/>
      <c r="F2" s="1496"/>
      <c r="G2" s="1496"/>
      <c r="H2" s="1496"/>
      <c r="I2" s="1496"/>
      <c r="J2" s="1496"/>
      <c r="K2" s="1496"/>
      <c r="L2" s="1496"/>
      <c r="M2" s="1496"/>
      <c r="N2" s="1496"/>
      <c r="O2" s="1496"/>
      <c r="P2" s="1496"/>
      <c r="Q2" s="1496"/>
      <c r="S2" s="1471"/>
    </row>
    <row r="3" spans="1:51" ht="12" customHeight="1">
      <c r="A3" s="345"/>
      <c r="B3" s="343"/>
      <c r="C3" s="343"/>
      <c r="D3" s="343"/>
      <c r="E3" s="343"/>
      <c r="F3" s="343"/>
      <c r="G3" s="343"/>
      <c r="H3" s="343"/>
      <c r="I3" s="343"/>
      <c r="J3" s="343"/>
      <c r="K3" s="343"/>
      <c r="L3" s="343"/>
      <c r="M3" s="343"/>
      <c r="N3" s="343"/>
      <c r="O3" s="343"/>
      <c r="P3" s="343"/>
      <c r="Q3" s="343"/>
    </row>
    <row r="4" spans="1:51" ht="12" customHeight="1">
      <c r="A4" s="346" t="s">
        <v>116</v>
      </c>
      <c r="B4" s="347"/>
      <c r="C4" s="348" t="s">
        <v>117</v>
      </c>
      <c r="D4" s="348" t="s">
        <v>118</v>
      </c>
      <c r="E4" s="348" t="s">
        <v>119</v>
      </c>
      <c r="F4" s="348" t="s">
        <v>120</v>
      </c>
      <c r="G4" s="348" t="s">
        <v>121</v>
      </c>
      <c r="H4" s="348" t="s">
        <v>124</v>
      </c>
      <c r="I4" s="348" t="s">
        <v>125</v>
      </c>
      <c r="J4" s="348" t="s">
        <v>126</v>
      </c>
      <c r="K4" s="348" t="s">
        <v>274</v>
      </c>
      <c r="L4" s="348" t="s">
        <v>275</v>
      </c>
      <c r="M4" s="348" t="s">
        <v>276</v>
      </c>
      <c r="N4" s="348" t="s">
        <v>277</v>
      </c>
      <c r="O4" s="348" t="s">
        <v>278</v>
      </c>
      <c r="P4" s="348" t="s">
        <v>279</v>
      </c>
      <c r="Q4" s="348" t="s">
        <v>280</v>
      </c>
    </row>
    <row r="5" spans="1:51" ht="36" customHeight="1">
      <c r="A5" s="349"/>
      <c r="B5" s="350"/>
      <c r="C5" s="1497" t="s">
        <v>599</v>
      </c>
      <c r="D5" s="1497"/>
      <c r="E5" s="1497"/>
      <c r="F5" s="1497"/>
      <c r="G5" s="1497"/>
      <c r="H5" s="1498"/>
      <c r="I5" s="1499" t="s">
        <v>600</v>
      </c>
      <c r="J5" s="1497"/>
      <c r="K5" s="1497"/>
      <c r="L5" s="1497"/>
      <c r="M5" s="1497"/>
      <c r="N5" s="1498"/>
      <c r="O5" s="1500" t="s">
        <v>601</v>
      </c>
      <c r="P5" s="1503" t="s">
        <v>602</v>
      </c>
      <c r="Q5" s="1503"/>
    </row>
    <row r="6" spans="1:51" ht="60" customHeight="1">
      <c r="A6" s="349"/>
      <c r="B6" s="351"/>
      <c r="C6" s="1504" t="s">
        <v>603</v>
      </c>
      <c r="D6" s="1497"/>
      <c r="E6" s="1498"/>
      <c r="F6" s="1505" t="s">
        <v>604</v>
      </c>
      <c r="G6" s="1497"/>
      <c r="H6" s="1498"/>
      <c r="I6" s="1505" t="s">
        <v>605</v>
      </c>
      <c r="J6" s="1497"/>
      <c r="K6" s="1498"/>
      <c r="L6" s="1504" t="s">
        <v>606</v>
      </c>
      <c r="M6" s="1497"/>
      <c r="N6" s="1498"/>
      <c r="O6" s="1501"/>
      <c r="P6" s="1504" t="s">
        <v>607</v>
      </c>
      <c r="Q6" s="1504" t="s">
        <v>608</v>
      </c>
    </row>
    <row r="7" spans="1:51" ht="24" customHeight="1">
      <c r="A7" s="517" t="s">
        <v>734</v>
      </c>
      <c r="B7" s="352"/>
      <c r="C7" s="353"/>
      <c r="D7" s="354" t="s">
        <v>609</v>
      </c>
      <c r="E7" s="355" t="s">
        <v>610</v>
      </c>
      <c r="F7" s="356"/>
      <c r="G7" s="354" t="s">
        <v>610</v>
      </c>
      <c r="H7" s="355" t="s">
        <v>611</v>
      </c>
      <c r="I7" s="356"/>
      <c r="J7" s="354" t="s">
        <v>609</v>
      </c>
      <c r="K7" s="355" t="s">
        <v>610</v>
      </c>
      <c r="L7" s="357"/>
      <c r="M7" s="354" t="s">
        <v>610</v>
      </c>
      <c r="N7" s="355" t="s">
        <v>611</v>
      </c>
      <c r="O7" s="1502"/>
      <c r="P7" s="1503"/>
      <c r="Q7" s="1503"/>
    </row>
    <row r="8" spans="1:51" ht="5.15" customHeight="1">
      <c r="A8" s="1344"/>
      <c r="B8" s="1345"/>
      <c r="C8" s="1346"/>
      <c r="D8" s="1346"/>
      <c r="E8" s="1346"/>
      <c r="F8" s="1346"/>
      <c r="G8" s="1346"/>
      <c r="H8" s="1346"/>
      <c r="I8" s="1346"/>
      <c r="J8" s="1346"/>
      <c r="K8" s="1346"/>
      <c r="L8" s="1346"/>
      <c r="M8" s="1346"/>
      <c r="N8" s="1346"/>
      <c r="O8" s="1346"/>
      <c r="P8" s="1346"/>
      <c r="Q8" s="1346"/>
    </row>
    <row r="9" spans="1:51" s="1023" customFormat="1" ht="24" customHeight="1">
      <c r="A9" s="358" t="s">
        <v>612</v>
      </c>
      <c r="B9" s="1343" t="s">
        <v>613</v>
      </c>
      <c r="C9" s="699">
        <v>62276.247676160005</v>
      </c>
      <c r="D9" s="699">
        <v>62270.111923930002</v>
      </c>
      <c r="E9" s="699">
        <v>6.1357522300000005</v>
      </c>
      <c r="F9" s="699">
        <v>12.65005597</v>
      </c>
      <c r="G9" s="699"/>
      <c r="H9" s="699">
        <v>12.65005597</v>
      </c>
      <c r="I9" s="699"/>
      <c r="J9" s="699"/>
      <c r="K9" s="699"/>
      <c r="L9" s="699"/>
      <c r="M9" s="699"/>
      <c r="N9" s="699"/>
      <c r="O9" s="699"/>
      <c r="P9" s="699"/>
      <c r="Q9" s="699"/>
    </row>
    <row r="10" spans="1:51" ht="12" customHeight="1">
      <c r="A10" s="358" t="s">
        <v>587</v>
      </c>
      <c r="B10" s="359" t="s">
        <v>567</v>
      </c>
      <c r="C10" s="360">
        <v>329371.71695707995</v>
      </c>
      <c r="D10" s="360">
        <v>316585.69891737</v>
      </c>
      <c r="E10" s="360">
        <v>12786.0180397</v>
      </c>
      <c r="F10" s="360">
        <v>2725.4970633500002</v>
      </c>
      <c r="G10" s="360"/>
      <c r="H10" s="360">
        <v>2725.4970633499997</v>
      </c>
      <c r="I10" s="360">
        <v>-628.14721685999996</v>
      </c>
      <c r="J10" s="360">
        <v>-220.40038430000001</v>
      </c>
      <c r="K10" s="360">
        <v>-407.74683255000002</v>
      </c>
      <c r="L10" s="360">
        <v>-1049.1994469478173</v>
      </c>
      <c r="M10" s="360"/>
      <c r="N10" s="360">
        <v>-1049.1994469700001</v>
      </c>
      <c r="O10" s="360"/>
      <c r="P10" s="360">
        <v>238454.96971224999</v>
      </c>
      <c r="Q10" s="360">
        <v>1161.7854877300001</v>
      </c>
      <c r="AJ10" s="1023"/>
      <c r="AK10" s="1023"/>
      <c r="AL10" s="1023"/>
      <c r="AM10" s="1023"/>
      <c r="AN10" s="1023"/>
      <c r="AO10" s="1023"/>
      <c r="AP10" s="1023"/>
      <c r="AQ10" s="1023"/>
      <c r="AR10" s="1023"/>
      <c r="AS10" s="1023"/>
      <c r="AT10" s="1023"/>
      <c r="AU10" s="1023"/>
      <c r="AV10" s="1023"/>
      <c r="AW10" s="1023"/>
      <c r="AX10" s="1023"/>
      <c r="AY10" s="1023"/>
    </row>
    <row r="11" spans="1:51" ht="12" customHeight="1">
      <c r="A11" s="361" t="s">
        <v>614</v>
      </c>
      <c r="B11" s="362" t="s">
        <v>615</v>
      </c>
      <c r="C11" s="363">
        <v>1.34406578</v>
      </c>
      <c r="D11" s="363">
        <v>1.34406578</v>
      </c>
      <c r="E11" s="363"/>
      <c r="F11" s="363"/>
      <c r="G11" s="363"/>
      <c r="H11" s="363"/>
      <c r="I11" s="363">
        <v>-6.2200000000000005E-4</v>
      </c>
      <c r="J11" s="363">
        <v>-6.2200000000000005E-4</v>
      </c>
      <c r="K11" s="363"/>
      <c r="L11" s="363"/>
      <c r="M11" s="363"/>
      <c r="N11" s="363"/>
      <c r="O11" s="363"/>
      <c r="P11" s="363"/>
      <c r="Q11" s="363"/>
      <c r="AJ11" s="1023"/>
      <c r="AK11" s="1023"/>
      <c r="AL11" s="1023"/>
      <c r="AM11" s="1023"/>
      <c r="AN11" s="1023"/>
      <c r="AO11" s="1023"/>
      <c r="AP11" s="1023"/>
      <c r="AQ11" s="1023"/>
      <c r="AR11" s="1023"/>
      <c r="AS11" s="1023"/>
      <c r="AT11" s="1023"/>
      <c r="AU11" s="1023"/>
      <c r="AV11" s="1023"/>
      <c r="AW11" s="1023"/>
      <c r="AX11" s="1023"/>
      <c r="AY11" s="1023"/>
    </row>
    <row r="12" spans="1:51" ht="12" customHeight="1">
      <c r="A12" s="361" t="s">
        <v>588</v>
      </c>
      <c r="B12" s="362" t="s">
        <v>616</v>
      </c>
      <c r="C12" s="363">
        <v>5259.2409460700001</v>
      </c>
      <c r="D12" s="363">
        <v>5189.9594242200001</v>
      </c>
      <c r="E12" s="363">
        <v>69.28152184999999</v>
      </c>
      <c r="F12" s="363">
        <v>38.855242539999999</v>
      </c>
      <c r="G12" s="363"/>
      <c r="H12" s="363">
        <v>38.855242539999999</v>
      </c>
      <c r="I12" s="363">
        <v>-0.80628465999999999</v>
      </c>
      <c r="J12" s="363">
        <v>-0.68310429000000006</v>
      </c>
      <c r="K12" s="363">
        <v>-0.12318038000000001</v>
      </c>
      <c r="L12" s="363">
        <v>-2.3198797799999999</v>
      </c>
      <c r="M12" s="363"/>
      <c r="N12" s="363">
        <v>-2.3198797799999999</v>
      </c>
      <c r="O12" s="363"/>
      <c r="P12" s="363">
        <v>3588.4284273099997</v>
      </c>
      <c r="Q12" s="363">
        <v>5.1158204399999994</v>
      </c>
      <c r="AJ12" s="1023"/>
      <c r="AK12" s="1023"/>
      <c r="AL12" s="1023"/>
      <c r="AM12" s="1023"/>
      <c r="AN12" s="1023"/>
      <c r="AO12" s="1023"/>
      <c r="AP12" s="1023"/>
      <c r="AQ12" s="1023"/>
      <c r="AR12" s="1023"/>
      <c r="AS12" s="1023"/>
      <c r="AT12" s="1023"/>
      <c r="AU12" s="1023"/>
      <c r="AV12" s="1023"/>
      <c r="AW12" s="1023"/>
      <c r="AX12" s="1023"/>
      <c r="AY12" s="1023"/>
    </row>
    <row r="13" spans="1:51" ht="12" customHeight="1">
      <c r="A13" s="361" t="s">
        <v>589</v>
      </c>
      <c r="B13" s="362" t="s">
        <v>617</v>
      </c>
      <c r="C13" s="363">
        <v>1699.66798141</v>
      </c>
      <c r="D13" s="363">
        <v>1691.90511932</v>
      </c>
      <c r="E13" s="363">
        <v>7.7628620899999996</v>
      </c>
      <c r="F13" s="363">
        <v>25.431318839999999</v>
      </c>
      <c r="G13" s="363"/>
      <c r="H13" s="363">
        <v>25.431318839999999</v>
      </c>
      <c r="I13" s="363">
        <v>-1.25832141</v>
      </c>
      <c r="J13" s="363">
        <v>-0.80620687999999996</v>
      </c>
      <c r="K13" s="363">
        <v>-0.45211453000000001</v>
      </c>
      <c r="L13" s="363">
        <v>-25.431318839999999</v>
      </c>
      <c r="M13" s="363"/>
      <c r="N13" s="363">
        <v>-25.431318839999999</v>
      </c>
      <c r="O13" s="363"/>
      <c r="P13" s="363">
        <v>235.36593933</v>
      </c>
      <c r="Q13" s="363"/>
      <c r="AJ13" s="1023"/>
      <c r="AK13" s="1023"/>
      <c r="AL13" s="1023"/>
      <c r="AM13" s="1023"/>
      <c r="AN13" s="1023"/>
      <c r="AO13" s="1023"/>
      <c r="AP13" s="1023"/>
      <c r="AQ13" s="1023"/>
      <c r="AR13" s="1023"/>
      <c r="AS13" s="1023"/>
      <c r="AT13" s="1023"/>
      <c r="AU13" s="1023"/>
      <c r="AV13" s="1023"/>
      <c r="AW13" s="1023"/>
      <c r="AX13" s="1023"/>
      <c r="AY13" s="1023"/>
    </row>
    <row r="14" spans="1:51" ht="12" customHeight="1">
      <c r="A14" s="361" t="s">
        <v>618</v>
      </c>
      <c r="B14" s="362" t="s">
        <v>619</v>
      </c>
      <c r="C14" s="363">
        <v>11216.3863145</v>
      </c>
      <c r="D14" s="363">
        <v>11072.433675799999</v>
      </c>
      <c r="E14" s="363">
        <v>143.95263869999999</v>
      </c>
      <c r="F14" s="363">
        <v>47.90379188</v>
      </c>
      <c r="G14" s="363"/>
      <c r="H14" s="363">
        <v>47.90379188</v>
      </c>
      <c r="I14" s="363">
        <v>-10.59826837</v>
      </c>
      <c r="J14" s="363">
        <v>-3.6818960999999999</v>
      </c>
      <c r="K14" s="363">
        <v>-6.9163722699999992</v>
      </c>
      <c r="L14" s="363">
        <v>-11.97749031</v>
      </c>
      <c r="M14" s="363"/>
      <c r="N14" s="363">
        <v>-11.97749031</v>
      </c>
      <c r="O14" s="363"/>
      <c r="P14" s="363">
        <v>1865.80317719</v>
      </c>
      <c r="Q14" s="363">
        <v>1.0128658099999999</v>
      </c>
      <c r="AJ14" s="1023"/>
      <c r="AK14" s="1023"/>
      <c r="AL14" s="1023"/>
      <c r="AM14" s="1023"/>
      <c r="AN14" s="1023"/>
      <c r="AO14" s="1023"/>
      <c r="AP14" s="1023"/>
      <c r="AQ14" s="1023"/>
      <c r="AR14" s="1023"/>
      <c r="AS14" s="1023"/>
      <c r="AT14" s="1023"/>
      <c r="AU14" s="1023"/>
      <c r="AV14" s="1023"/>
      <c r="AW14" s="1023"/>
      <c r="AX14" s="1023"/>
      <c r="AY14" s="1023"/>
    </row>
    <row r="15" spans="1:51" ht="12" customHeight="1">
      <c r="A15" s="361" t="s">
        <v>590</v>
      </c>
      <c r="B15" s="362" t="s">
        <v>620</v>
      </c>
      <c r="C15" s="363">
        <v>132781.46356544999</v>
      </c>
      <c r="D15" s="363">
        <v>126802.09196424</v>
      </c>
      <c r="E15" s="363">
        <v>5979.3716012100003</v>
      </c>
      <c r="F15" s="363">
        <v>1511.1934020500003</v>
      </c>
      <c r="G15" s="363"/>
      <c r="H15" s="363">
        <v>1511.19340205</v>
      </c>
      <c r="I15" s="363">
        <v>-375.01184658999995</v>
      </c>
      <c r="J15" s="363">
        <v>-149.66780962999999</v>
      </c>
      <c r="K15" s="363">
        <v>-225.34403696999999</v>
      </c>
      <c r="L15" s="363">
        <v>-739.14102847195431</v>
      </c>
      <c r="M15" s="363"/>
      <c r="N15" s="363">
        <v>-739.14102847000004</v>
      </c>
      <c r="O15" s="363"/>
      <c r="P15" s="363">
        <v>75726.295102980017</v>
      </c>
      <c r="Q15" s="363">
        <v>523.68929507999997</v>
      </c>
      <c r="AJ15" s="1023"/>
      <c r="AK15" s="1023"/>
      <c r="AL15" s="1023"/>
      <c r="AM15" s="1023"/>
      <c r="AN15" s="1023"/>
      <c r="AO15" s="1023"/>
      <c r="AP15" s="1023"/>
      <c r="AQ15" s="1023"/>
      <c r="AR15" s="1023"/>
      <c r="AS15" s="1023"/>
      <c r="AT15" s="1023"/>
      <c r="AU15" s="1023"/>
      <c r="AV15" s="1023"/>
      <c r="AW15" s="1023"/>
      <c r="AX15" s="1023"/>
      <c r="AY15" s="1023"/>
    </row>
    <row r="16" spans="1:51" ht="12" customHeight="1">
      <c r="A16" s="361" t="s">
        <v>621</v>
      </c>
      <c r="B16" s="364" t="s">
        <v>622</v>
      </c>
      <c r="C16" s="363">
        <v>50438.889010029998</v>
      </c>
      <c r="D16" s="363">
        <v>47894.584454289994</v>
      </c>
      <c r="E16" s="363">
        <v>2544.3045557399996</v>
      </c>
      <c r="F16" s="363">
        <v>787.50174530999993</v>
      </c>
      <c r="G16" s="363"/>
      <c r="H16" s="363">
        <v>787.50174531000005</v>
      </c>
      <c r="I16" s="363">
        <v>-139.49547149</v>
      </c>
      <c r="J16" s="363">
        <v>-35.308592329999996</v>
      </c>
      <c r="K16" s="363">
        <v>-104.18687915999999</v>
      </c>
      <c r="L16" s="363">
        <v>-410.59585791000001</v>
      </c>
      <c r="M16" s="363"/>
      <c r="N16" s="363">
        <v>-410.59585790999995</v>
      </c>
      <c r="O16" s="363"/>
      <c r="P16" s="363">
        <v>41399.216596619997</v>
      </c>
      <c r="Q16" s="363">
        <v>264.36999582999999</v>
      </c>
      <c r="AJ16" s="1023"/>
      <c r="AK16" s="1023"/>
      <c r="AL16" s="1023"/>
      <c r="AM16" s="1023"/>
      <c r="AN16" s="1023"/>
      <c r="AO16" s="1023"/>
      <c r="AP16" s="1023"/>
      <c r="AQ16" s="1023"/>
      <c r="AR16" s="1023"/>
      <c r="AS16" s="1023"/>
      <c r="AT16" s="1023"/>
      <c r="AU16" s="1023"/>
      <c r="AV16" s="1023"/>
      <c r="AW16" s="1023"/>
      <c r="AX16" s="1023"/>
      <c r="AY16" s="1023"/>
    </row>
    <row r="17" spans="1:51" ht="12" customHeight="1">
      <c r="A17" s="361" t="s">
        <v>623</v>
      </c>
      <c r="B17" s="362" t="s">
        <v>624</v>
      </c>
      <c r="C17" s="363">
        <v>178413.61408385998</v>
      </c>
      <c r="D17" s="363">
        <v>171827.96466801001</v>
      </c>
      <c r="E17" s="363">
        <v>6585.64941585</v>
      </c>
      <c r="F17" s="363">
        <v>1102.11330804</v>
      </c>
      <c r="G17" s="363"/>
      <c r="H17" s="363">
        <v>1102.11330804</v>
      </c>
      <c r="I17" s="363">
        <v>-240.47187383000002</v>
      </c>
      <c r="J17" s="363">
        <v>-65.560745400000002</v>
      </c>
      <c r="K17" s="363">
        <v>-174.9111284</v>
      </c>
      <c r="L17" s="363">
        <v>-270.3297295458629</v>
      </c>
      <c r="M17" s="363"/>
      <c r="N17" s="363">
        <v>-270.32972956999998</v>
      </c>
      <c r="O17" s="363"/>
      <c r="P17" s="363">
        <v>157039.07706544001</v>
      </c>
      <c r="Q17" s="363">
        <v>631.96750639999993</v>
      </c>
      <c r="AJ17" s="1023"/>
      <c r="AK17" s="1023"/>
      <c r="AL17" s="1023"/>
      <c r="AM17" s="1023"/>
      <c r="AN17" s="1023"/>
      <c r="AO17" s="1023"/>
      <c r="AP17" s="1023"/>
      <c r="AQ17" s="1023"/>
      <c r="AR17" s="1023"/>
      <c r="AS17" s="1023"/>
      <c r="AT17" s="1023"/>
      <c r="AU17" s="1023"/>
      <c r="AV17" s="1023"/>
      <c r="AW17" s="1023"/>
      <c r="AX17" s="1023"/>
      <c r="AY17" s="1023"/>
    </row>
    <row r="18" spans="1:51" ht="12" customHeight="1">
      <c r="A18" s="358" t="s">
        <v>625</v>
      </c>
      <c r="B18" s="359" t="s">
        <v>568</v>
      </c>
      <c r="C18" s="360">
        <v>47605.750983759994</v>
      </c>
      <c r="D18" s="360">
        <v>47605.750983759994</v>
      </c>
      <c r="E18" s="360"/>
      <c r="F18" s="360"/>
      <c r="G18" s="360"/>
      <c r="H18" s="360"/>
      <c r="I18" s="360">
        <v>-3.4011941000000001</v>
      </c>
      <c r="J18" s="360">
        <v>-3.4011940899999997</v>
      </c>
      <c r="K18" s="360"/>
      <c r="L18" s="360"/>
      <c r="M18" s="360"/>
      <c r="N18" s="360"/>
      <c r="O18" s="360"/>
      <c r="P18" s="360"/>
      <c r="Q18" s="360"/>
      <c r="AJ18" s="1023"/>
      <c r="AK18" s="1023"/>
      <c r="AL18" s="1023"/>
      <c r="AM18" s="1023"/>
      <c r="AN18" s="1023"/>
      <c r="AO18" s="1023"/>
      <c r="AP18" s="1023"/>
      <c r="AQ18" s="1023"/>
      <c r="AR18" s="1023"/>
      <c r="AS18" s="1023"/>
      <c r="AT18" s="1023"/>
      <c r="AU18" s="1023"/>
      <c r="AV18" s="1023"/>
      <c r="AW18" s="1023"/>
      <c r="AX18" s="1023"/>
      <c r="AY18" s="1023"/>
    </row>
    <row r="19" spans="1:51" ht="12" customHeight="1">
      <c r="A19" s="361" t="s">
        <v>626</v>
      </c>
      <c r="B19" s="362" t="s">
        <v>615</v>
      </c>
      <c r="C19" s="363">
        <v>4382.3713816500003</v>
      </c>
      <c r="D19" s="363">
        <v>4382.3713816500003</v>
      </c>
      <c r="E19" s="363"/>
      <c r="F19" s="363"/>
      <c r="G19" s="363"/>
      <c r="H19" s="363"/>
      <c r="I19" s="363"/>
      <c r="J19" s="363"/>
      <c r="K19" s="363"/>
      <c r="L19" s="363"/>
      <c r="M19" s="363"/>
      <c r="N19" s="363"/>
      <c r="O19" s="363"/>
      <c r="P19" s="363"/>
      <c r="Q19" s="363"/>
      <c r="AJ19" s="1023"/>
      <c r="AK19" s="1023"/>
      <c r="AL19" s="1023"/>
      <c r="AM19" s="1023"/>
      <c r="AN19" s="1023"/>
      <c r="AO19" s="1023"/>
      <c r="AP19" s="1023"/>
      <c r="AQ19" s="1023"/>
      <c r="AR19" s="1023"/>
      <c r="AS19" s="1023"/>
      <c r="AT19" s="1023"/>
      <c r="AU19" s="1023"/>
      <c r="AV19" s="1023"/>
      <c r="AW19" s="1023"/>
      <c r="AX19" s="1023"/>
      <c r="AY19" s="1023"/>
    </row>
    <row r="20" spans="1:51" ht="12" customHeight="1">
      <c r="A20" s="361" t="s">
        <v>627</v>
      </c>
      <c r="B20" s="362" t="s">
        <v>616</v>
      </c>
      <c r="C20" s="363">
        <v>13168.71963419</v>
      </c>
      <c r="D20" s="363">
        <v>13168.71963419</v>
      </c>
      <c r="E20" s="363"/>
      <c r="F20" s="363"/>
      <c r="G20" s="363"/>
      <c r="H20" s="363"/>
      <c r="I20" s="363">
        <v>-1.5765465000000001</v>
      </c>
      <c r="J20" s="363">
        <v>-1.5765464899999999</v>
      </c>
      <c r="K20" s="363"/>
      <c r="L20" s="363"/>
      <c r="M20" s="363"/>
      <c r="N20" s="363"/>
      <c r="O20" s="363"/>
      <c r="P20" s="363"/>
      <c r="Q20" s="363"/>
      <c r="AJ20" s="1023"/>
      <c r="AK20" s="1023"/>
      <c r="AL20" s="1023"/>
      <c r="AM20" s="1023"/>
      <c r="AN20" s="1023"/>
      <c r="AO20" s="1023"/>
      <c r="AP20" s="1023"/>
      <c r="AQ20" s="1023"/>
      <c r="AR20" s="1023"/>
      <c r="AS20" s="1023"/>
      <c r="AT20" s="1023"/>
      <c r="AU20" s="1023"/>
      <c r="AV20" s="1023"/>
      <c r="AW20" s="1023"/>
      <c r="AX20" s="1023"/>
      <c r="AY20" s="1023"/>
    </row>
    <row r="21" spans="1:51" ht="12" customHeight="1">
      <c r="A21" s="361" t="s">
        <v>628</v>
      </c>
      <c r="B21" s="362" t="s">
        <v>617</v>
      </c>
      <c r="C21" s="363">
        <v>29037.789491790001</v>
      </c>
      <c r="D21" s="363">
        <v>29037.789491790001</v>
      </c>
      <c r="E21" s="363"/>
      <c r="F21" s="363"/>
      <c r="G21" s="363"/>
      <c r="H21" s="363"/>
      <c r="I21" s="363">
        <v>-0.96918942000000008</v>
      </c>
      <c r="J21" s="363">
        <v>-0.96918942000000008</v>
      </c>
      <c r="K21" s="363"/>
      <c r="L21" s="363"/>
      <c r="M21" s="363"/>
      <c r="N21" s="363"/>
      <c r="O21" s="363"/>
      <c r="P21" s="363"/>
      <c r="Q21" s="363"/>
      <c r="AJ21" s="1023"/>
      <c r="AK21" s="1023"/>
      <c r="AL21" s="1023"/>
      <c r="AM21" s="1023"/>
      <c r="AN21" s="1023"/>
      <c r="AO21" s="1023"/>
      <c r="AP21" s="1023"/>
      <c r="AQ21" s="1023"/>
      <c r="AR21" s="1023"/>
      <c r="AS21" s="1023"/>
      <c r="AT21" s="1023"/>
      <c r="AU21" s="1023"/>
      <c r="AV21" s="1023"/>
      <c r="AW21" s="1023"/>
      <c r="AX21" s="1023"/>
      <c r="AY21" s="1023"/>
    </row>
    <row r="22" spans="1:51" ht="12" customHeight="1">
      <c r="A22" s="361" t="s">
        <v>629</v>
      </c>
      <c r="B22" s="362" t="s">
        <v>619</v>
      </c>
      <c r="C22" s="363">
        <v>449.79855115999999</v>
      </c>
      <c r="D22" s="363">
        <v>449.79855115999999</v>
      </c>
      <c r="E22" s="363"/>
      <c r="F22" s="363"/>
      <c r="G22" s="363"/>
      <c r="H22" s="363"/>
      <c r="I22" s="363">
        <v>-0.63391494999999998</v>
      </c>
      <c r="J22" s="363">
        <v>-0.63391494999999998</v>
      </c>
      <c r="K22" s="363"/>
      <c r="L22" s="363"/>
      <c r="M22" s="363"/>
      <c r="N22" s="363"/>
      <c r="O22" s="363"/>
      <c r="P22" s="363"/>
      <c r="Q22" s="363"/>
      <c r="AJ22" s="1023"/>
      <c r="AK22" s="1023"/>
      <c r="AL22" s="1023"/>
      <c r="AM22" s="1023"/>
      <c r="AN22" s="1023"/>
      <c r="AO22" s="1023"/>
      <c r="AP22" s="1023"/>
      <c r="AQ22" s="1023"/>
      <c r="AR22" s="1023"/>
      <c r="AS22" s="1023"/>
      <c r="AT22" s="1023"/>
      <c r="AU22" s="1023"/>
      <c r="AV22" s="1023"/>
      <c r="AW22" s="1023"/>
      <c r="AX22" s="1023"/>
      <c r="AY22" s="1023"/>
    </row>
    <row r="23" spans="1:51" ht="12" customHeight="1">
      <c r="A23" s="361" t="s">
        <v>630</v>
      </c>
      <c r="B23" s="362" t="s">
        <v>620</v>
      </c>
      <c r="C23" s="363">
        <v>567.07192497000005</v>
      </c>
      <c r="D23" s="363">
        <v>567.07192497000005</v>
      </c>
      <c r="E23" s="363"/>
      <c r="F23" s="363"/>
      <c r="G23" s="363"/>
      <c r="H23" s="363"/>
      <c r="I23" s="363">
        <v>-0.22154323000000001</v>
      </c>
      <c r="J23" s="363">
        <v>-0.22154323000000001</v>
      </c>
      <c r="K23" s="363"/>
      <c r="L23" s="363"/>
      <c r="M23" s="363"/>
      <c r="N23" s="363"/>
      <c r="O23" s="363"/>
      <c r="P23" s="363"/>
      <c r="Q23" s="363"/>
      <c r="AJ23" s="1023"/>
      <c r="AK23" s="1023"/>
      <c r="AL23" s="1023"/>
      <c r="AM23" s="1023"/>
      <c r="AN23" s="1023"/>
      <c r="AO23" s="1023"/>
      <c r="AP23" s="1023"/>
      <c r="AQ23" s="1023"/>
      <c r="AR23" s="1023"/>
      <c r="AS23" s="1023"/>
      <c r="AT23" s="1023"/>
      <c r="AU23" s="1023"/>
      <c r="AV23" s="1023"/>
      <c r="AW23" s="1023"/>
      <c r="AX23" s="1023"/>
      <c r="AY23" s="1023"/>
    </row>
    <row r="24" spans="1:51" ht="12" customHeight="1">
      <c r="A24" s="358" t="s">
        <v>631</v>
      </c>
      <c r="B24" s="359" t="s">
        <v>632</v>
      </c>
      <c r="C24" s="360">
        <v>106432.80530193</v>
      </c>
      <c r="D24" s="360">
        <v>102830.16353992</v>
      </c>
      <c r="E24" s="360">
        <v>3602.6417620099946</v>
      </c>
      <c r="F24" s="360">
        <v>304.60336672000005</v>
      </c>
      <c r="G24" s="360"/>
      <c r="H24" s="360">
        <v>304.60336670000004</v>
      </c>
      <c r="I24" s="360">
        <v>-160.88481381</v>
      </c>
      <c r="J24" s="360">
        <v>-49.83283539</v>
      </c>
      <c r="K24" s="360">
        <v>-111.05197840000001</v>
      </c>
      <c r="L24" s="360">
        <v>-22.652670450000002</v>
      </c>
      <c r="M24" s="360"/>
      <c r="N24" s="360">
        <v>-22.652670450000002</v>
      </c>
      <c r="O24" s="360"/>
      <c r="P24" s="360">
        <v>10775.741306079999</v>
      </c>
      <c r="Q24" s="360">
        <v>4.6100966799999998</v>
      </c>
      <c r="AJ24" s="1023"/>
      <c r="AK24" s="1023"/>
      <c r="AL24" s="1023"/>
      <c r="AM24" s="1023"/>
      <c r="AN24" s="1023"/>
      <c r="AO24" s="1023"/>
      <c r="AP24" s="1023"/>
      <c r="AQ24" s="1023"/>
      <c r="AR24" s="1023"/>
      <c r="AS24" s="1023"/>
      <c r="AT24" s="1023"/>
      <c r="AU24" s="1023"/>
      <c r="AV24" s="1023"/>
      <c r="AW24" s="1023"/>
      <c r="AX24" s="1023"/>
      <c r="AY24" s="1023"/>
    </row>
    <row r="25" spans="1:51" ht="12" customHeight="1">
      <c r="A25" s="361" t="s">
        <v>633</v>
      </c>
      <c r="B25" s="362" t="s">
        <v>615</v>
      </c>
      <c r="C25" s="363"/>
      <c r="D25" s="363"/>
      <c r="E25" s="363"/>
      <c r="F25" s="363"/>
      <c r="G25" s="363"/>
      <c r="H25" s="363"/>
      <c r="I25" s="363"/>
      <c r="J25" s="363"/>
      <c r="K25" s="363"/>
      <c r="L25" s="363"/>
      <c r="M25" s="363"/>
      <c r="N25" s="363"/>
      <c r="O25" s="363"/>
      <c r="P25" s="363"/>
      <c r="Q25" s="363"/>
      <c r="AJ25" s="1023"/>
      <c r="AK25" s="1023"/>
      <c r="AL25" s="1023"/>
      <c r="AM25" s="1023"/>
      <c r="AN25" s="1023"/>
      <c r="AO25" s="1023"/>
      <c r="AP25" s="1023"/>
      <c r="AQ25" s="1023"/>
      <c r="AR25" s="1023"/>
      <c r="AS25" s="1023"/>
      <c r="AT25" s="1023"/>
      <c r="AU25" s="1023"/>
      <c r="AV25" s="1023"/>
      <c r="AW25" s="1023"/>
      <c r="AX25" s="1023"/>
      <c r="AY25" s="1023"/>
    </row>
    <row r="26" spans="1:51" ht="12" customHeight="1">
      <c r="A26" s="361" t="s">
        <v>634</v>
      </c>
      <c r="B26" s="362" t="s">
        <v>616</v>
      </c>
      <c r="C26" s="363">
        <v>8712.5078690900009</v>
      </c>
      <c r="D26" s="363">
        <v>8708.5632257600009</v>
      </c>
      <c r="E26" s="363">
        <v>3.9446433300005346</v>
      </c>
      <c r="F26" s="363"/>
      <c r="G26" s="363"/>
      <c r="H26" s="363"/>
      <c r="I26" s="363">
        <v>-0.59164598000000002</v>
      </c>
      <c r="J26" s="363">
        <v>-0.38693944000000002</v>
      </c>
      <c r="K26" s="363">
        <v>-0.20470654000000002</v>
      </c>
      <c r="L26" s="363">
        <v>-1.5346549999999999E-2</v>
      </c>
      <c r="M26" s="363"/>
      <c r="N26" s="363">
        <v>-1.5346549999999999E-2</v>
      </c>
      <c r="O26" s="363"/>
      <c r="P26" s="363">
        <v>2.42646608</v>
      </c>
      <c r="Q26" s="363"/>
      <c r="AJ26" s="1023"/>
      <c r="AK26" s="1023"/>
      <c r="AL26" s="1023"/>
      <c r="AM26" s="1023"/>
      <c r="AN26" s="1023"/>
      <c r="AO26" s="1023"/>
      <c r="AP26" s="1023"/>
      <c r="AQ26" s="1023"/>
      <c r="AR26" s="1023"/>
      <c r="AS26" s="1023"/>
      <c r="AT26" s="1023"/>
      <c r="AU26" s="1023"/>
      <c r="AV26" s="1023"/>
      <c r="AW26" s="1023"/>
      <c r="AX26" s="1023"/>
      <c r="AY26" s="1023"/>
    </row>
    <row r="27" spans="1:51" ht="12" customHeight="1">
      <c r="A27" s="361" t="s">
        <v>635</v>
      </c>
      <c r="B27" s="362" t="s">
        <v>617</v>
      </c>
      <c r="C27" s="363">
        <v>3914.9857270000002</v>
      </c>
      <c r="D27" s="363">
        <v>3737.2723609400005</v>
      </c>
      <c r="E27" s="363">
        <v>177.71336606000008</v>
      </c>
      <c r="F27" s="363"/>
      <c r="G27" s="363"/>
      <c r="H27" s="363"/>
      <c r="I27" s="363">
        <v>-0.86175007000000003</v>
      </c>
      <c r="J27" s="363">
        <v>-0.36071327000000003</v>
      </c>
      <c r="K27" s="363">
        <v>-0.50103679999999995</v>
      </c>
      <c r="L27" s="363">
        <v>-5.0869999999999997</v>
      </c>
      <c r="M27" s="363"/>
      <c r="N27" s="363">
        <v>-5.0869999999999997</v>
      </c>
      <c r="O27" s="363"/>
      <c r="P27" s="363">
        <v>76.151574310000001</v>
      </c>
      <c r="Q27" s="363"/>
      <c r="AJ27" s="1023"/>
      <c r="AK27" s="1023"/>
      <c r="AL27" s="1023"/>
      <c r="AM27" s="1023"/>
      <c r="AN27" s="1023"/>
      <c r="AO27" s="1023"/>
      <c r="AP27" s="1023"/>
      <c r="AQ27" s="1023"/>
      <c r="AR27" s="1023"/>
      <c r="AS27" s="1023"/>
      <c r="AT27" s="1023"/>
      <c r="AU27" s="1023"/>
      <c r="AV27" s="1023"/>
      <c r="AW27" s="1023"/>
      <c r="AX27" s="1023"/>
      <c r="AY27" s="1023"/>
    </row>
    <row r="28" spans="1:51" ht="12" customHeight="1">
      <c r="A28" s="361" t="s">
        <v>636</v>
      </c>
      <c r="B28" s="362" t="s">
        <v>619</v>
      </c>
      <c r="C28" s="363">
        <v>4181.8828058999998</v>
      </c>
      <c r="D28" s="363">
        <v>4046.8060085700004</v>
      </c>
      <c r="E28" s="363">
        <v>135.07679732999986</v>
      </c>
      <c r="F28" s="363">
        <v>1.92992977</v>
      </c>
      <c r="G28" s="363"/>
      <c r="H28" s="363">
        <v>1.92992977</v>
      </c>
      <c r="I28" s="363">
        <v>-2.9033827099999998</v>
      </c>
      <c r="J28" s="363">
        <v>-1.16830798</v>
      </c>
      <c r="K28" s="363">
        <v>-1.73507473</v>
      </c>
      <c r="L28" s="363">
        <v>-1.2209449999999998E-2</v>
      </c>
      <c r="M28" s="363"/>
      <c r="N28" s="363">
        <v>-1.2209449999999998E-2</v>
      </c>
      <c r="O28" s="363"/>
      <c r="P28" s="363">
        <v>421.71561904999999</v>
      </c>
      <c r="Q28" s="363">
        <v>6.6819599999999998E-3</v>
      </c>
      <c r="AJ28" s="1023"/>
      <c r="AK28" s="1023"/>
      <c r="AL28" s="1023"/>
      <c r="AM28" s="1023"/>
      <c r="AN28" s="1023"/>
      <c r="AO28" s="1023"/>
      <c r="AP28" s="1023"/>
      <c r="AQ28" s="1023"/>
      <c r="AR28" s="1023"/>
      <c r="AS28" s="1023"/>
      <c r="AT28" s="1023"/>
      <c r="AU28" s="1023"/>
      <c r="AV28" s="1023"/>
      <c r="AW28" s="1023"/>
      <c r="AX28" s="1023"/>
      <c r="AY28" s="1023"/>
    </row>
    <row r="29" spans="1:51" ht="12" customHeight="1">
      <c r="A29" s="361" t="s">
        <v>637</v>
      </c>
      <c r="B29" s="362" t="s">
        <v>620</v>
      </c>
      <c r="C29" s="363">
        <v>65096.873382199999</v>
      </c>
      <c r="D29" s="363">
        <v>62556.467106429991</v>
      </c>
      <c r="E29" s="363">
        <v>2540.4062757700003</v>
      </c>
      <c r="F29" s="363">
        <v>285.29712143</v>
      </c>
      <c r="G29" s="363"/>
      <c r="H29" s="363">
        <v>285.29712143</v>
      </c>
      <c r="I29" s="363">
        <v>-100.1104598</v>
      </c>
      <c r="J29" s="363">
        <v>-28.495819340000001</v>
      </c>
      <c r="K29" s="363">
        <v>-71.61464045999999</v>
      </c>
      <c r="L29" s="363">
        <v>-13.805675920000001</v>
      </c>
      <c r="M29" s="363"/>
      <c r="N29" s="363">
        <v>-13.805675920000002</v>
      </c>
      <c r="O29" s="363"/>
      <c r="P29" s="363">
        <v>8345.1040034199996</v>
      </c>
      <c r="Q29" s="363">
        <v>3.4655277999999998</v>
      </c>
      <c r="AJ29" s="1023"/>
      <c r="AK29" s="1023"/>
      <c r="AL29" s="1023"/>
      <c r="AM29" s="1023"/>
      <c r="AN29" s="1023"/>
      <c r="AO29" s="1023"/>
      <c r="AP29" s="1023"/>
      <c r="AQ29" s="1023"/>
      <c r="AR29" s="1023"/>
      <c r="AS29" s="1023"/>
      <c r="AT29" s="1023"/>
      <c r="AU29" s="1023"/>
      <c r="AV29" s="1023"/>
      <c r="AW29" s="1023"/>
      <c r="AX29" s="1023"/>
      <c r="AY29" s="1023"/>
    </row>
    <row r="30" spans="1:51" ht="12" customHeight="1">
      <c r="A30" s="361" t="s">
        <v>638</v>
      </c>
      <c r="B30" s="362" t="s">
        <v>624</v>
      </c>
      <c r="C30" s="363">
        <v>24526.555517750003</v>
      </c>
      <c r="D30" s="363">
        <v>23781.054838200002</v>
      </c>
      <c r="E30" s="363">
        <v>745.50067954999986</v>
      </c>
      <c r="F30" s="363">
        <v>17.376315509999998</v>
      </c>
      <c r="G30" s="363"/>
      <c r="H30" s="363">
        <v>17.376315510000001</v>
      </c>
      <c r="I30" s="363">
        <v>-56.417575240000005</v>
      </c>
      <c r="J30" s="363">
        <v>-19.42105536</v>
      </c>
      <c r="K30" s="363">
        <v>-36.996519879999994</v>
      </c>
      <c r="L30" s="363">
        <v>-3.7324385299999996</v>
      </c>
      <c r="M30" s="363"/>
      <c r="N30" s="363">
        <v>-3.7324385299999996</v>
      </c>
      <c r="O30" s="363"/>
      <c r="P30" s="363">
        <v>1930.3436432199999</v>
      </c>
      <c r="Q30" s="363">
        <v>1.1378869199999999</v>
      </c>
      <c r="AJ30" s="1023"/>
      <c r="AK30" s="1023"/>
      <c r="AL30" s="1023"/>
      <c r="AM30" s="1023"/>
      <c r="AN30" s="1023"/>
      <c r="AO30" s="1023"/>
      <c r="AP30" s="1023"/>
      <c r="AQ30" s="1023"/>
      <c r="AR30" s="1023"/>
      <c r="AS30" s="1023"/>
      <c r="AT30" s="1023"/>
      <c r="AU30" s="1023"/>
      <c r="AV30" s="1023"/>
      <c r="AW30" s="1023"/>
      <c r="AX30" s="1023"/>
      <c r="AY30" s="1023"/>
    </row>
    <row r="31" spans="1:51" ht="12" customHeight="1">
      <c r="A31" s="365" t="s">
        <v>639</v>
      </c>
      <c r="B31" s="366" t="s">
        <v>341</v>
      </c>
      <c r="C31" s="367">
        <v>545686.52091892995</v>
      </c>
      <c r="D31" s="367">
        <v>529291.72536498006</v>
      </c>
      <c r="E31" s="367">
        <v>16394.795553939995</v>
      </c>
      <c r="F31" s="367">
        <v>3042.7504860399999</v>
      </c>
      <c r="G31" s="367"/>
      <c r="H31" s="367">
        <v>3042.7504860199997</v>
      </c>
      <c r="I31" s="367">
        <v>-792.43322476999992</v>
      </c>
      <c r="J31" s="367">
        <v>-273.63441378000005</v>
      </c>
      <c r="K31" s="367">
        <v>-518.79881095000007</v>
      </c>
      <c r="L31" s="367">
        <v>-1071.8521173978172</v>
      </c>
      <c r="M31" s="367"/>
      <c r="N31" s="367">
        <v>-1071.85211742</v>
      </c>
      <c r="O31" s="368"/>
      <c r="P31" s="368">
        <v>249230.71101832998</v>
      </c>
      <c r="Q31" s="368">
        <v>1166.3955844100001</v>
      </c>
      <c r="AJ31" s="1023"/>
      <c r="AK31" s="1023"/>
      <c r="AL31" s="1023"/>
      <c r="AM31" s="1023"/>
      <c r="AN31" s="1023"/>
      <c r="AO31" s="1023"/>
      <c r="AP31" s="1023"/>
      <c r="AQ31" s="1023"/>
      <c r="AR31" s="1023"/>
      <c r="AS31" s="1023"/>
      <c r="AT31" s="1023"/>
      <c r="AU31" s="1023"/>
      <c r="AV31" s="1023"/>
      <c r="AW31" s="1023"/>
      <c r="AX31" s="1023"/>
      <c r="AY31" s="1023"/>
    </row>
    <row r="32" spans="1:51" ht="12" customHeight="1">
      <c r="A32" s="1506"/>
      <c r="B32" s="1506"/>
      <c r="C32" s="1506"/>
      <c r="D32" s="1506"/>
      <c r="E32" s="1506"/>
      <c r="F32" s="1506"/>
      <c r="G32" s="1506"/>
      <c r="H32" s="1506"/>
      <c r="I32" s="1506"/>
      <c r="J32" s="1506"/>
      <c r="K32" s="349"/>
      <c r="L32" s="349"/>
      <c r="M32" s="369"/>
      <c r="N32" s="369"/>
      <c r="O32" s="369"/>
      <c r="P32" s="369"/>
      <c r="Q32" s="369"/>
      <c r="AJ32" s="1023"/>
      <c r="AK32" s="1023"/>
      <c r="AL32" s="1023"/>
      <c r="AM32" s="1023"/>
      <c r="AN32" s="1023"/>
      <c r="AO32" s="1023"/>
      <c r="AP32" s="1023"/>
      <c r="AQ32" s="1023"/>
      <c r="AR32" s="1023"/>
      <c r="AS32" s="1023"/>
      <c r="AT32" s="1023"/>
      <c r="AU32" s="1023"/>
      <c r="AV32" s="1023"/>
      <c r="AW32" s="1023"/>
      <c r="AX32" s="1023"/>
      <c r="AY32" s="1023"/>
    </row>
    <row r="33" spans="1:51" ht="12" customHeight="1">
      <c r="A33" s="1507"/>
      <c r="B33" s="1507"/>
      <c r="C33" s="1507"/>
      <c r="D33" s="1507"/>
      <c r="E33" s="1507"/>
      <c r="F33" s="1507"/>
      <c r="G33" s="1507"/>
      <c r="H33" s="1507"/>
      <c r="I33" s="1507"/>
      <c r="J33" s="1507"/>
      <c r="K33" s="1507"/>
      <c r="L33" s="1507"/>
      <c r="M33" s="1507"/>
      <c r="N33" s="1507"/>
      <c r="O33" s="1507"/>
      <c r="P33" s="1507"/>
      <c r="Q33" s="1507"/>
      <c r="AJ33" s="1023"/>
      <c r="AK33" s="1023"/>
      <c r="AL33" s="1023"/>
      <c r="AM33" s="1023"/>
      <c r="AN33" s="1023"/>
      <c r="AO33" s="1023"/>
      <c r="AP33" s="1023"/>
      <c r="AQ33" s="1023"/>
      <c r="AR33" s="1023"/>
      <c r="AS33" s="1023"/>
      <c r="AT33" s="1023"/>
      <c r="AU33" s="1023"/>
      <c r="AV33" s="1023"/>
      <c r="AW33" s="1023"/>
      <c r="AX33" s="1023"/>
      <c r="AY33" s="1023"/>
    </row>
    <row r="34" spans="1:51" ht="12" customHeight="1">
      <c r="A34" s="350" t="s">
        <v>116</v>
      </c>
      <c r="B34" s="347"/>
      <c r="C34" s="348" t="s">
        <v>117</v>
      </c>
      <c r="D34" s="348" t="s">
        <v>118</v>
      </c>
      <c r="E34" s="348" t="s">
        <v>119</v>
      </c>
      <c r="F34" s="348" t="s">
        <v>120</v>
      </c>
      <c r="G34" s="348" t="s">
        <v>121</v>
      </c>
      <c r="H34" s="348" t="s">
        <v>124</v>
      </c>
      <c r="I34" s="348" t="s">
        <v>125</v>
      </c>
      <c r="J34" s="348" t="s">
        <v>126</v>
      </c>
      <c r="K34" s="348" t="s">
        <v>274</v>
      </c>
      <c r="L34" s="348" t="s">
        <v>275</v>
      </c>
      <c r="M34" s="348" t="s">
        <v>276</v>
      </c>
      <c r="N34" s="348" t="s">
        <v>277</v>
      </c>
      <c r="O34" s="348" t="s">
        <v>278</v>
      </c>
      <c r="P34" s="348" t="s">
        <v>279</v>
      </c>
      <c r="Q34" s="348" t="s">
        <v>280</v>
      </c>
      <c r="AK34" s="1023"/>
      <c r="AL34" s="1023"/>
      <c r="AM34" s="1023"/>
      <c r="AN34" s="1023"/>
      <c r="AO34" s="1023"/>
      <c r="AP34" s="1023"/>
      <c r="AQ34" s="1023"/>
      <c r="AR34" s="1023"/>
      <c r="AS34" s="1023"/>
      <c r="AT34" s="1023"/>
      <c r="AU34" s="1023"/>
      <c r="AV34" s="1023"/>
      <c r="AW34" s="1023"/>
      <c r="AX34" s="1023"/>
      <c r="AY34" s="1023"/>
    </row>
    <row r="35" spans="1:51" ht="36" customHeight="1">
      <c r="A35" s="349"/>
      <c r="B35" s="350"/>
      <c r="C35" s="1497" t="s">
        <v>599</v>
      </c>
      <c r="D35" s="1497"/>
      <c r="E35" s="1497"/>
      <c r="F35" s="1497"/>
      <c r="G35" s="1497"/>
      <c r="H35" s="1498"/>
      <c r="I35" s="1499" t="s">
        <v>600</v>
      </c>
      <c r="J35" s="1497"/>
      <c r="K35" s="1497"/>
      <c r="L35" s="1497"/>
      <c r="M35" s="1497"/>
      <c r="N35" s="1498"/>
      <c r="O35" s="1500" t="s">
        <v>601</v>
      </c>
      <c r="P35" s="1503" t="s">
        <v>602</v>
      </c>
      <c r="Q35" s="1503"/>
    </row>
    <row r="36" spans="1:51" ht="60" customHeight="1">
      <c r="A36" s="349"/>
      <c r="B36" s="351"/>
      <c r="C36" s="1504" t="s">
        <v>603</v>
      </c>
      <c r="D36" s="1497"/>
      <c r="E36" s="1498"/>
      <c r="F36" s="1505" t="s">
        <v>604</v>
      </c>
      <c r="G36" s="1497"/>
      <c r="H36" s="1498"/>
      <c r="I36" s="1505" t="s">
        <v>605</v>
      </c>
      <c r="J36" s="1497"/>
      <c r="K36" s="1498"/>
      <c r="L36" s="1504" t="s">
        <v>606</v>
      </c>
      <c r="M36" s="1497"/>
      <c r="N36" s="1498"/>
      <c r="O36" s="1501"/>
      <c r="P36" s="1504" t="s">
        <v>607</v>
      </c>
      <c r="Q36" s="1504" t="s">
        <v>608</v>
      </c>
    </row>
    <row r="37" spans="1:51" ht="24" customHeight="1">
      <c r="A37" s="517" t="s">
        <v>766</v>
      </c>
      <c r="B37" s="352"/>
      <c r="C37" s="353"/>
      <c r="D37" s="354" t="s">
        <v>609</v>
      </c>
      <c r="E37" s="355" t="s">
        <v>610</v>
      </c>
      <c r="F37" s="356"/>
      <c r="G37" s="354" t="s">
        <v>610</v>
      </c>
      <c r="H37" s="355" t="s">
        <v>611</v>
      </c>
      <c r="I37" s="356"/>
      <c r="J37" s="354" t="s">
        <v>609</v>
      </c>
      <c r="K37" s="355" t="s">
        <v>610</v>
      </c>
      <c r="L37" s="357"/>
      <c r="M37" s="354" t="s">
        <v>610</v>
      </c>
      <c r="N37" s="355" t="s">
        <v>611</v>
      </c>
      <c r="O37" s="1502"/>
      <c r="P37" s="1503"/>
      <c r="Q37" s="1503"/>
    </row>
    <row r="38" spans="1:51" ht="5.15" customHeight="1">
      <c r="A38" s="1344"/>
      <c r="B38" s="1345"/>
      <c r="C38" s="1346"/>
      <c r="D38" s="1346"/>
      <c r="E38" s="1346"/>
      <c r="F38" s="1346"/>
      <c r="G38" s="1346"/>
      <c r="H38" s="1346"/>
      <c r="I38" s="1346"/>
      <c r="J38" s="1346"/>
      <c r="K38" s="1346"/>
      <c r="L38" s="1346"/>
      <c r="M38" s="1346"/>
      <c r="N38" s="1346"/>
      <c r="O38" s="1346"/>
      <c r="P38" s="1346"/>
      <c r="Q38" s="1346"/>
    </row>
    <row r="39" spans="1:51" s="1023" customFormat="1" ht="24" customHeight="1">
      <c r="A39" s="358" t="s">
        <v>612</v>
      </c>
      <c r="B39" s="1343" t="s">
        <v>613</v>
      </c>
      <c r="C39" s="699">
        <v>71409.943410203603</v>
      </c>
      <c r="D39" s="699">
        <v>71378.499332636871</v>
      </c>
      <c r="E39" s="699">
        <v>31.4440775552162</v>
      </c>
      <c r="F39" s="699">
        <v>14.547492630000001</v>
      </c>
      <c r="G39" s="699"/>
      <c r="H39" s="699">
        <v>14.547492630000001</v>
      </c>
      <c r="I39" s="699"/>
      <c r="J39" s="699"/>
      <c r="K39" s="699"/>
      <c r="L39" s="699"/>
      <c r="M39" s="699"/>
      <c r="N39" s="699"/>
      <c r="O39" s="699"/>
      <c r="P39" s="699"/>
      <c r="Q39" s="699"/>
    </row>
    <row r="40" spans="1:51" ht="12" customHeight="1">
      <c r="A40" s="358" t="s">
        <v>587</v>
      </c>
      <c r="B40" s="359" t="s">
        <v>567</v>
      </c>
      <c r="C40" s="360">
        <v>329107.16559687711</v>
      </c>
      <c r="D40" s="360">
        <v>316023.06255157071</v>
      </c>
      <c r="E40" s="360">
        <v>13084.1030453201</v>
      </c>
      <c r="F40" s="360">
        <v>3237.6317393464687</v>
      </c>
      <c r="G40" s="360"/>
      <c r="H40" s="360">
        <v>3237.6317393464687</v>
      </c>
      <c r="I40" s="360">
        <v>-610.84386046715053</v>
      </c>
      <c r="J40" s="360">
        <v>-202.00940260120197</v>
      </c>
      <c r="K40" s="360">
        <v>-408.83445786304787</v>
      </c>
      <c r="L40" s="360">
        <v>-1241.3432347756066</v>
      </c>
      <c r="M40" s="360"/>
      <c r="N40" s="360">
        <v>-1241.3432347808869</v>
      </c>
      <c r="O40" s="360"/>
      <c r="P40" s="360">
        <v>236791.3224428916</v>
      </c>
      <c r="Q40" s="360">
        <v>1559.2443727004825</v>
      </c>
    </row>
    <row r="41" spans="1:51" ht="12" customHeight="1">
      <c r="A41" s="361" t="s">
        <v>614</v>
      </c>
      <c r="B41" s="362" t="s">
        <v>615</v>
      </c>
      <c r="C41" s="363">
        <v>0.25255822318840576</v>
      </c>
      <c r="D41" s="363">
        <v>6.5087293188405795E-2</v>
      </c>
      <c r="E41" s="363">
        <v>0.18747092999999998</v>
      </c>
      <c r="F41" s="363">
        <v>0</v>
      </c>
      <c r="G41" s="363"/>
      <c r="H41" s="363"/>
      <c r="I41" s="363">
        <v>-8.0853215153932193E-4</v>
      </c>
      <c r="J41" s="363">
        <v>-8.0853215153932193E-4</v>
      </c>
      <c r="K41" s="363"/>
      <c r="L41" s="363"/>
      <c r="M41" s="363"/>
      <c r="N41" s="363"/>
      <c r="O41" s="363"/>
      <c r="P41" s="363">
        <v>1.3715829636591189E-12</v>
      </c>
      <c r="Q41" s="363"/>
    </row>
    <row r="42" spans="1:51" ht="12" customHeight="1">
      <c r="A42" s="361" t="s">
        <v>588</v>
      </c>
      <c r="B42" s="362" t="s">
        <v>616</v>
      </c>
      <c r="C42" s="363">
        <v>3398.0696131730515</v>
      </c>
      <c r="D42" s="363">
        <v>3308.4934216268884</v>
      </c>
      <c r="E42" s="363">
        <v>89.576191541963027</v>
      </c>
      <c r="F42" s="363">
        <v>33.824396723889926</v>
      </c>
      <c r="G42" s="363"/>
      <c r="H42" s="363">
        <v>33.824396723889926</v>
      </c>
      <c r="I42" s="363">
        <v>-0.59971361675043078</v>
      </c>
      <c r="J42" s="363">
        <v>-0.40215118909909048</v>
      </c>
      <c r="K42" s="363">
        <v>-0.19756242765134041</v>
      </c>
      <c r="L42" s="363">
        <v>-1.6970870353690832</v>
      </c>
      <c r="M42" s="363"/>
      <c r="N42" s="363">
        <v>-1.6970870353690832</v>
      </c>
      <c r="O42" s="363"/>
      <c r="P42" s="363">
        <v>594.47554221765324</v>
      </c>
      <c r="Q42" s="363">
        <v>31.617309687199999</v>
      </c>
    </row>
    <row r="43" spans="1:51" ht="12" customHeight="1">
      <c r="A43" s="361" t="s">
        <v>589</v>
      </c>
      <c r="B43" s="362" t="s">
        <v>617</v>
      </c>
      <c r="C43" s="363">
        <v>1025.3314367584335</v>
      </c>
      <c r="D43" s="363">
        <v>1017.6807370719596</v>
      </c>
      <c r="E43" s="363">
        <v>7.6506996896373431</v>
      </c>
      <c r="F43" s="363">
        <v>14.547492630000001</v>
      </c>
      <c r="G43" s="363"/>
      <c r="H43" s="363">
        <v>14.547492630000001</v>
      </c>
      <c r="I43" s="363">
        <v>-3.4306910641748369</v>
      </c>
      <c r="J43" s="363">
        <v>-2.7900946101617166</v>
      </c>
      <c r="K43" s="363">
        <v>-0.64059646141312188</v>
      </c>
      <c r="L43" s="363">
        <v>-14.547492625928404</v>
      </c>
      <c r="M43" s="363"/>
      <c r="N43" s="363">
        <v>-14.547492621828404</v>
      </c>
      <c r="O43" s="363"/>
      <c r="P43" s="363">
        <v>131.06472607188402</v>
      </c>
      <c r="Q43" s="363">
        <v>0.51</v>
      </c>
    </row>
    <row r="44" spans="1:51" ht="12" customHeight="1">
      <c r="A44" s="361" t="s">
        <v>618</v>
      </c>
      <c r="B44" s="362" t="s">
        <v>619</v>
      </c>
      <c r="C44" s="363">
        <v>12295.682977696662</v>
      </c>
      <c r="D44" s="363">
        <v>12229.658794904228</v>
      </c>
      <c r="E44" s="363">
        <v>66.024182792635756</v>
      </c>
      <c r="F44" s="363">
        <v>49.170094662995602</v>
      </c>
      <c r="G44" s="363"/>
      <c r="H44" s="363">
        <v>49.170094663024912</v>
      </c>
      <c r="I44" s="363">
        <v>-8.8327716207157412</v>
      </c>
      <c r="J44" s="363">
        <v>-4.0400005086894772</v>
      </c>
      <c r="K44" s="363">
        <v>-4.7927711074262636</v>
      </c>
      <c r="L44" s="363">
        <v>-30.186797457087859</v>
      </c>
      <c r="M44" s="363"/>
      <c r="N44" s="363">
        <v>-30.186797453287916</v>
      </c>
      <c r="O44" s="363"/>
      <c r="P44" s="363">
        <v>2691.1988880867834</v>
      </c>
      <c r="Q44" s="363">
        <v>2.3415889500000002</v>
      </c>
    </row>
    <row r="45" spans="1:51" ht="12" customHeight="1">
      <c r="A45" s="361" t="s">
        <v>590</v>
      </c>
      <c r="B45" s="362" t="s">
        <v>620</v>
      </c>
      <c r="C45" s="363">
        <v>129207.86864822121</v>
      </c>
      <c r="D45" s="363">
        <v>123308.17251909012</v>
      </c>
      <c r="E45" s="363">
        <v>5899.6961291231182</v>
      </c>
      <c r="F45" s="363">
        <v>1944.9840010390321</v>
      </c>
      <c r="G45" s="363"/>
      <c r="H45" s="363">
        <v>1944.9840010425607</v>
      </c>
      <c r="I45" s="363">
        <v>-363.98863135284711</v>
      </c>
      <c r="J45" s="363">
        <v>-132.08401992903254</v>
      </c>
      <c r="K45" s="363">
        <v>-231.90461142542833</v>
      </c>
      <c r="L45" s="363">
        <v>-868.65067944004011</v>
      </c>
      <c r="M45" s="363"/>
      <c r="N45" s="363">
        <v>-868.65067944786051</v>
      </c>
      <c r="O45" s="363"/>
      <c r="P45" s="363">
        <v>73840.34752983645</v>
      </c>
      <c r="Q45" s="363">
        <v>746.04320218295254</v>
      </c>
    </row>
    <row r="46" spans="1:51" ht="12" customHeight="1">
      <c r="A46" s="361" t="s">
        <v>621</v>
      </c>
      <c r="B46" s="364" t="s">
        <v>622</v>
      </c>
      <c r="C46" s="363">
        <v>50803.003710972022</v>
      </c>
      <c r="D46" s="363">
        <v>48246.263040395927</v>
      </c>
      <c r="E46" s="363">
        <v>2556.7406705705225</v>
      </c>
      <c r="F46" s="363">
        <v>819.50918600535977</v>
      </c>
      <c r="G46" s="363"/>
      <c r="H46" s="363">
        <v>819.50918600235707</v>
      </c>
      <c r="I46" s="363">
        <v>-157.38659900297506</v>
      </c>
      <c r="J46" s="363">
        <v>-33.455736486913466</v>
      </c>
      <c r="K46" s="363">
        <v>-123.93086252202453</v>
      </c>
      <c r="L46" s="363">
        <v>-400.36690573560929</v>
      </c>
      <c r="M46" s="363"/>
      <c r="N46" s="363">
        <v>-400.36690573056069</v>
      </c>
      <c r="O46" s="363"/>
      <c r="P46" s="363">
        <v>40401.506502077878</v>
      </c>
      <c r="Q46" s="363">
        <v>268.06461661219191</v>
      </c>
    </row>
    <row r="47" spans="1:51" ht="12" customHeight="1">
      <c r="A47" s="361" t="s">
        <v>623</v>
      </c>
      <c r="B47" s="362" t="s">
        <v>624</v>
      </c>
      <c r="C47" s="363">
        <v>183179.96036281408</v>
      </c>
      <c r="D47" s="363">
        <v>176158.99199158465</v>
      </c>
      <c r="E47" s="363">
        <v>7020.9683712427468</v>
      </c>
      <c r="F47" s="363">
        <v>1195.1057542905512</v>
      </c>
      <c r="G47" s="363"/>
      <c r="H47" s="363">
        <v>1195.1057542869933</v>
      </c>
      <c r="I47" s="363">
        <v>-233.99124428051087</v>
      </c>
      <c r="J47" s="363">
        <v>-62.692327832067612</v>
      </c>
      <c r="K47" s="363">
        <v>-171.29891644112885</v>
      </c>
      <c r="L47" s="363">
        <v>-326.26117821718111</v>
      </c>
      <c r="M47" s="363"/>
      <c r="N47" s="363">
        <v>-326.26117822254099</v>
      </c>
      <c r="O47" s="363"/>
      <c r="P47" s="363">
        <v>159534.2357566788</v>
      </c>
      <c r="Q47" s="363">
        <v>778.73227188032968</v>
      </c>
    </row>
    <row r="48" spans="1:51" ht="12" customHeight="1">
      <c r="A48" s="358" t="s">
        <v>625</v>
      </c>
      <c r="B48" s="359" t="s">
        <v>568</v>
      </c>
      <c r="C48" s="360">
        <v>52421.183298675809</v>
      </c>
      <c r="D48" s="360">
        <v>52421.183298676493</v>
      </c>
      <c r="E48" s="360"/>
      <c r="F48" s="360"/>
      <c r="G48" s="360"/>
      <c r="H48" s="360"/>
      <c r="I48" s="360">
        <v>-2.7390509832729579</v>
      </c>
      <c r="J48" s="360">
        <v>-2.7390509831403413</v>
      </c>
      <c r="K48" s="360"/>
      <c r="L48" s="360"/>
      <c r="M48" s="360"/>
      <c r="N48" s="360"/>
      <c r="O48" s="360"/>
      <c r="P48" s="360"/>
      <c r="Q48" s="360"/>
    </row>
    <row r="49" spans="1:17" ht="12" customHeight="1">
      <c r="A49" s="361" t="s">
        <v>626</v>
      </c>
      <c r="B49" s="362" t="s">
        <v>615</v>
      </c>
      <c r="C49" s="363">
        <v>7120.3871999466128</v>
      </c>
      <c r="D49" s="363">
        <v>7120.3871999466128</v>
      </c>
      <c r="E49" s="363"/>
      <c r="F49" s="363"/>
      <c r="G49" s="363"/>
      <c r="H49" s="363"/>
      <c r="I49" s="363">
        <v>-1.801390027827443E-15</v>
      </c>
      <c r="J49" s="363">
        <v>-1.801390027827443E-15</v>
      </c>
      <c r="K49" s="363"/>
      <c r="L49" s="363"/>
      <c r="M49" s="363"/>
      <c r="N49" s="363"/>
      <c r="O49" s="363"/>
      <c r="P49" s="363"/>
      <c r="Q49" s="363"/>
    </row>
    <row r="50" spans="1:17" ht="12" customHeight="1">
      <c r="A50" s="361" t="s">
        <v>627</v>
      </c>
      <c r="B50" s="362" t="s">
        <v>616</v>
      </c>
      <c r="C50" s="363">
        <v>15691.54638022819</v>
      </c>
      <c r="D50" s="363">
        <v>15691.546380230551</v>
      </c>
      <c r="E50" s="363"/>
      <c r="F50" s="363"/>
      <c r="G50" s="363"/>
      <c r="H50" s="363"/>
      <c r="I50" s="363">
        <v>-1.4990474621264049</v>
      </c>
      <c r="J50" s="363">
        <v>-1.4990474621264049</v>
      </c>
      <c r="K50" s="363"/>
      <c r="L50" s="363"/>
      <c r="M50" s="363"/>
      <c r="N50" s="363"/>
      <c r="O50" s="363"/>
      <c r="P50" s="363"/>
      <c r="Q50" s="363"/>
    </row>
    <row r="51" spans="1:17" ht="12" customHeight="1">
      <c r="A51" s="361" t="s">
        <v>628</v>
      </c>
      <c r="B51" s="362" t="s">
        <v>617</v>
      </c>
      <c r="C51" s="363">
        <v>28461.111194464309</v>
      </c>
      <c r="D51" s="363">
        <v>28461.111194462759</v>
      </c>
      <c r="E51" s="363"/>
      <c r="F51" s="363"/>
      <c r="G51" s="363"/>
      <c r="H51" s="363"/>
      <c r="I51" s="363">
        <v>-0.91414371615981982</v>
      </c>
      <c r="J51" s="363">
        <v>-0.91414371615981982</v>
      </c>
      <c r="K51" s="363"/>
      <c r="L51" s="363"/>
      <c r="M51" s="363"/>
      <c r="N51" s="363"/>
      <c r="O51" s="363"/>
      <c r="P51" s="363"/>
      <c r="Q51" s="363"/>
    </row>
    <row r="52" spans="1:17" ht="12" customHeight="1">
      <c r="A52" s="361" t="s">
        <v>629</v>
      </c>
      <c r="B52" s="362" t="s">
        <v>619</v>
      </c>
      <c r="C52" s="363">
        <v>472.87736124585069</v>
      </c>
      <c r="D52" s="363">
        <v>472.87736124571808</v>
      </c>
      <c r="E52" s="363"/>
      <c r="F52" s="363"/>
      <c r="G52" s="363"/>
      <c r="H52" s="363"/>
      <c r="I52" s="363">
        <v>-0.14384883593626729</v>
      </c>
      <c r="J52" s="363">
        <v>-0.1438488358036506</v>
      </c>
      <c r="K52" s="363"/>
      <c r="L52" s="363"/>
      <c r="M52" s="363"/>
      <c r="N52" s="363"/>
      <c r="O52" s="363"/>
      <c r="P52" s="363"/>
      <c r="Q52" s="363"/>
    </row>
    <row r="53" spans="1:17" ht="12" customHeight="1">
      <c r="A53" s="361" t="s">
        <v>630</v>
      </c>
      <c r="B53" s="362" t="s">
        <v>620</v>
      </c>
      <c r="C53" s="363">
        <v>675.2611628251093</v>
      </c>
      <c r="D53" s="363">
        <v>675.2611628251093</v>
      </c>
      <c r="E53" s="363"/>
      <c r="F53" s="363"/>
      <c r="G53" s="363"/>
      <c r="H53" s="363"/>
      <c r="I53" s="363">
        <v>-0.18201096905046452</v>
      </c>
      <c r="J53" s="363">
        <v>-0.18201096905046452</v>
      </c>
      <c r="K53" s="363"/>
      <c r="L53" s="363"/>
      <c r="M53" s="363"/>
      <c r="N53" s="363"/>
      <c r="O53" s="363"/>
      <c r="P53" s="363"/>
      <c r="Q53" s="363"/>
    </row>
    <row r="54" spans="1:17" ht="12" customHeight="1">
      <c r="A54" s="358" t="s">
        <v>631</v>
      </c>
      <c r="B54" s="359" t="s">
        <v>632</v>
      </c>
      <c r="C54" s="360">
        <v>114528.76587057061</v>
      </c>
      <c r="D54" s="360">
        <v>110880.62950856595</v>
      </c>
      <c r="E54" s="360">
        <v>3648.1363620050706</v>
      </c>
      <c r="F54" s="360">
        <v>357.44558460966692</v>
      </c>
      <c r="G54" s="360"/>
      <c r="H54" s="360">
        <v>357.44558460423718</v>
      </c>
      <c r="I54" s="360">
        <v>-154.92474609527363</v>
      </c>
      <c r="J54" s="360">
        <v>-42.398608975843743</v>
      </c>
      <c r="K54" s="360">
        <v>-112.5261371194299</v>
      </c>
      <c r="L54" s="360">
        <v>-27.83295724718305</v>
      </c>
      <c r="M54" s="360"/>
      <c r="N54" s="360">
        <v>-27.83295724718305</v>
      </c>
      <c r="O54" s="360"/>
      <c r="P54" s="360">
        <v>10511.089965224597</v>
      </c>
      <c r="Q54" s="360">
        <v>8.9666866299999981</v>
      </c>
    </row>
    <row r="55" spans="1:17" ht="12" customHeight="1">
      <c r="A55" s="361" t="s">
        <v>633</v>
      </c>
      <c r="B55" s="362" t="s">
        <v>615</v>
      </c>
      <c r="C55" s="363">
        <v>3.6205182100023254</v>
      </c>
      <c r="D55" s="363">
        <v>3.6205182100023254</v>
      </c>
      <c r="E55" s="363"/>
      <c r="F55" s="363"/>
      <c r="G55" s="363"/>
      <c r="H55" s="363"/>
      <c r="I55" s="363">
        <v>-2.9486334977898479E-5</v>
      </c>
      <c r="J55" s="363">
        <v>-2.9486334977898479E-5</v>
      </c>
      <c r="K55" s="363"/>
      <c r="L55" s="363"/>
      <c r="M55" s="363"/>
      <c r="N55" s="363"/>
      <c r="O55" s="363"/>
      <c r="P55" s="363"/>
      <c r="Q55" s="363"/>
    </row>
    <row r="56" spans="1:17" ht="12" customHeight="1">
      <c r="A56" s="361" t="s">
        <v>634</v>
      </c>
      <c r="B56" s="362" t="s">
        <v>616</v>
      </c>
      <c r="C56" s="363">
        <v>6977.0802007519333</v>
      </c>
      <c r="D56" s="363">
        <v>6974.9774099055048</v>
      </c>
      <c r="E56" s="363">
        <v>2.1027908477713617</v>
      </c>
      <c r="F56" s="363"/>
      <c r="G56" s="363"/>
      <c r="H56" s="363"/>
      <c r="I56" s="363">
        <v>-0.34945925229841879</v>
      </c>
      <c r="J56" s="363">
        <v>-9.2224438077713841E-2</v>
      </c>
      <c r="K56" s="363">
        <v>-0.25723481422070488</v>
      </c>
      <c r="L56" s="363"/>
      <c r="M56" s="363"/>
      <c r="N56" s="363"/>
      <c r="O56" s="363"/>
      <c r="P56" s="363">
        <v>3.9596204299999997</v>
      </c>
      <c r="Q56" s="363"/>
    </row>
    <row r="57" spans="1:17" ht="12" customHeight="1">
      <c r="A57" s="361" t="s">
        <v>635</v>
      </c>
      <c r="B57" s="362" t="s">
        <v>617</v>
      </c>
      <c r="C57" s="363">
        <v>2994.4413410909201</v>
      </c>
      <c r="D57" s="363">
        <v>2764.0214281641279</v>
      </c>
      <c r="E57" s="363">
        <v>230.41991292585959</v>
      </c>
      <c r="F57" s="363"/>
      <c r="G57" s="363"/>
      <c r="H57" s="363">
        <v>3.43658030033112E-13</v>
      </c>
      <c r="I57" s="363">
        <v>-1.6710753714352231</v>
      </c>
      <c r="J57" s="363">
        <v>-1.5428191688943016</v>
      </c>
      <c r="K57" s="363">
        <v>-0.12825619254092141</v>
      </c>
      <c r="L57" s="363">
        <v>-4.0023967992376646</v>
      </c>
      <c r="M57" s="363"/>
      <c r="N57" s="363">
        <v>-4.0023967992376646</v>
      </c>
      <c r="O57" s="363"/>
      <c r="P57" s="363">
        <v>177.22492185000002</v>
      </c>
      <c r="Q57" s="363"/>
    </row>
    <row r="58" spans="1:17" ht="12" customHeight="1">
      <c r="A58" s="361" t="s">
        <v>636</v>
      </c>
      <c r="B58" s="362" t="s">
        <v>619</v>
      </c>
      <c r="C58" s="363">
        <v>4120.2913360714656</v>
      </c>
      <c r="D58" s="363">
        <v>3991.7023692806124</v>
      </c>
      <c r="E58" s="363">
        <v>128.58896678991945</v>
      </c>
      <c r="F58" s="363">
        <v>2.9204567224086699</v>
      </c>
      <c r="G58" s="363"/>
      <c r="H58" s="363">
        <v>2.9204567220692286</v>
      </c>
      <c r="I58" s="363">
        <v>-2.6042072769086864</v>
      </c>
      <c r="J58" s="363">
        <v>-0.82377185825587429</v>
      </c>
      <c r="K58" s="363">
        <v>-1.7804354186528122</v>
      </c>
      <c r="L58" s="363">
        <v>-1.8060835759608533E-2</v>
      </c>
      <c r="M58" s="363"/>
      <c r="N58" s="363">
        <v>-1.8060835759608533E-2</v>
      </c>
      <c r="O58" s="363"/>
      <c r="P58" s="363">
        <v>332.16340315999997</v>
      </c>
      <c r="Q58" s="363">
        <v>1.241459E-2</v>
      </c>
    </row>
    <row r="59" spans="1:17" ht="12" customHeight="1">
      <c r="A59" s="361" t="s">
        <v>637</v>
      </c>
      <c r="B59" s="362" t="s">
        <v>620</v>
      </c>
      <c r="C59" s="363">
        <v>66236.990709756428</v>
      </c>
      <c r="D59" s="363">
        <v>63774.428618727317</v>
      </c>
      <c r="E59" s="363">
        <v>2462.5620910291209</v>
      </c>
      <c r="F59" s="363">
        <v>326.48280889220337</v>
      </c>
      <c r="G59" s="363"/>
      <c r="H59" s="363">
        <v>326.4828088864852</v>
      </c>
      <c r="I59" s="363">
        <v>-86.36193643624604</v>
      </c>
      <c r="J59" s="363">
        <v>-24.907898496969992</v>
      </c>
      <c r="K59" s="363">
        <v>-61.454037939276056</v>
      </c>
      <c r="L59" s="363">
        <v>-7.316315196288949</v>
      </c>
      <c r="M59" s="363"/>
      <c r="N59" s="363">
        <v>-7.316315196288949</v>
      </c>
      <c r="O59" s="363"/>
      <c r="P59" s="363">
        <v>8113.9134548146003</v>
      </c>
      <c r="Q59" s="363">
        <v>6.8263259199999995</v>
      </c>
    </row>
    <row r="60" spans="1:17" ht="12" customHeight="1">
      <c r="A60" s="361" t="s">
        <v>638</v>
      </c>
      <c r="B60" s="362" t="s">
        <v>624</v>
      </c>
      <c r="C60" s="363">
        <v>34196.341764664343</v>
      </c>
      <c r="D60" s="363">
        <v>33371.879164251943</v>
      </c>
      <c r="E60" s="363">
        <v>824.46260041239782</v>
      </c>
      <c r="F60" s="363">
        <v>28.042318995054863</v>
      </c>
      <c r="G60" s="363"/>
      <c r="H60" s="363">
        <v>28.042318995682301</v>
      </c>
      <c r="I60" s="363">
        <v>-63.93803726703112</v>
      </c>
      <c r="J60" s="363">
        <v>-15.031865525874109</v>
      </c>
      <c r="K60" s="363">
        <v>-48.906171741156996</v>
      </c>
      <c r="L60" s="363">
        <v>-16.496184415896828</v>
      </c>
      <c r="M60" s="363"/>
      <c r="N60" s="363">
        <v>-16.496184415896828</v>
      </c>
      <c r="O60" s="363"/>
      <c r="P60" s="363">
        <v>1883.8285649700003</v>
      </c>
      <c r="Q60" s="363">
        <v>2.1279461200000003</v>
      </c>
    </row>
    <row r="61" spans="1:17" ht="12" customHeight="1">
      <c r="A61" s="370" t="s">
        <v>639</v>
      </c>
      <c r="B61" s="371" t="s">
        <v>341</v>
      </c>
      <c r="C61" s="372">
        <v>567467.05817632715</v>
      </c>
      <c r="D61" s="372">
        <v>550703.37469144992</v>
      </c>
      <c r="E61" s="372">
        <v>16763.683484880388</v>
      </c>
      <c r="F61" s="372">
        <v>3609.6248165861357</v>
      </c>
      <c r="G61" s="372"/>
      <c r="H61" s="372">
        <v>3609.624816580706</v>
      </c>
      <c r="I61" s="372">
        <v>-768.50765754569704</v>
      </c>
      <c r="J61" s="372">
        <v>-247.1470625601861</v>
      </c>
      <c r="K61" s="372">
        <v>-521.36059498247778</v>
      </c>
      <c r="L61" s="372">
        <v>-1269.1761920227898</v>
      </c>
      <c r="M61" s="372"/>
      <c r="N61" s="372">
        <v>-1269.1761920280699</v>
      </c>
      <c r="O61" s="373"/>
      <c r="P61" s="373">
        <v>247302.41240811622</v>
      </c>
      <c r="Q61" s="373">
        <v>1568.2110593304824</v>
      </c>
    </row>
    <row r="62" spans="1:17" ht="12" customHeight="1"/>
  </sheetData>
  <mergeCells count="23">
    <mergeCell ref="L36:N36"/>
    <mergeCell ref="P36:P37"/>
    <mergeCell ref="Q36:Q37"/>
    <mergeCell ref="Q6:Q7"/>
    <mergeCell ref="A32:J32"/>
    <mergeCell ref="A33:Q33"/>
    <mergeCell ref="C35:H35"/>
    <mergeCell ref="I35:N35"/>
    <mergeCell ref="O35:O37"/>
    <mergeCell ref="P35:Q35"/>
    <mergeCell ref="C36:E36"/>
    <mergeCell ref="F36:H36"/>
    <mergeCell ref="I36:K36"/>
    <mergeCell ref="A2:Q2"/>
    <mergeCell ref="C5:H5"/>
    <mergeCell ref="I5:N5"/>
    <mergeCell ref="O5:O7"/>
    <mergeCell ref="P5:Q5"/>
    <mergeCell ref="C6:E6"/>
    <mergeCell ref="F6:H6"/>
    <mergeCell ref="I6:K6"/>
    <mergeCell ref="L6:N6"/>
    <mergeCell ref="P6:P7"/>
  </mergeCells>
  <pageMargins left="0.70866141732283472" right="0.70866141732283472" top="0.74803149606299213" bottom="0.74803149606299213" header="0.31496062992125984" footer="0.31496062992125984"/>
  <pageSetup paperSize="9" scale="80" orientation="landscape" verticalDpi="1200" r:id="rId1"/>
  <headerFooter>
    <oddFooter>&amp;C&amp;1#&amp;"Calibri"&amp;10&amp;K000000Confidential</oddFooter>
  </headerFooter>
  <rowBreaks count="1" manualBreakCount="1">
    <brk id="33" max="16" man="1"/>
  </rowBreaks>
  <customProperties>
    <customPr name="_pios_id" r:id="rId2"/>
  </customProperties>
  <ignoredErrors>
    <ignoredError sqref="A9:A31 A39:A61"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F215C-293C-4C33-8575-F47CAE60CA05}">
  <sheetPr>
    <tabColor theme="6"/>
  </sheetPr>
  <dimension ref="A1:H12"/>
  <sheetViews>
    <sheetView view="pageBreakPreview" zoomScaleNormal="100" zoomScaleSheetLayoutView="100" workbookViewId="0">
      <selection activeCell="F15" sqref="F15"/>
    </sheetView>
  </sheetViews>
  <sheetFormatPr defaultColWidth="8.54296875" defaultRowHeight="14.5"/>
  <cols>
    <col min="1" max="1" width="6.453125" style="549" customWidth="1"/>
    <col min="2" max="2" width="15.81640625" style="549" customWidth="1"/>
    <col min="3" max="8" width="14.7265625" style="549" customWidth="1"/>
    <col min="9" max="9" width="12.1796875" style="549" customWidth="1"/>
    <col min="10" max="16384" width="8.54296875" style="549"/>
  </cols>
  <sheetData>
    <row r="1" spans="1:8" ht="12" customHeight="1">
      <c r="A1" s="310" t="s">
        <v>1111</v>
      </c>
      <c r="B1" s="311"/>
      <c r="C1" s="312"/>
      <c r="D1" s="313"/>
      <c r="E1" s="312"/>
      <c r="F1" s="313"/>
      <c r="G1" s="312"/>
      <c r="H1" s="312"/>
    </row>
    <row r="2" spans="1:8" ht="36" customHeight="1">
      <c r="A2" s="1482" t="s">
        <v>1165</v>
      </c>
      <c r="B2" s="1482"/>
      <c r="C2" s="1482"/>
      <c r="D2" s="1482"/>
      <c r="E2" s="1482"/>
      <c r="F2" s="1482"/>
      <c r="G2" s="1482"/>
      <c r="H2" s="1482"/>
    </row>
    <row r="3" spans="1:8" ht="12" customHeight="1">
      <c r="A3" s="314"/>
      <c r="B3" s="314"/>
      <c r="C3" s="314"/>
      <c r="D3" s="314"/>
      <c r="E3" s="314"/>
      <c r="F3" s="314"/>
      <c r="G3" s="314"/>
      <c r="H3" s="314"/>
    </row>
    <row r="4" spans="1:8" ht="12" customHeight="1">
      <c r="A4" s="315" t="s">
        <v>116</v>
      </c>
      <c r="B4" s="314"/>
      <c r="C4" s="316" t="s">
        <v>117</v>
      </c>
      <c r="D4" s="316" t="s">
        <v>118</v>
      </c>
      <c r="E4" s="316" t="s">
        <v>119</v>
      </c>
      <c r="F4" s="316" t="s">
        <v>120</v>
      </c>
      <c r="G4" s="316" t="s">
        <v>121</v>
      </c>
      <c r="H4" s="316" t="s">
        <v>124</v>
      </c>
    </row>
    <row r="5" spans="1:8" ht="12" customHeight="1">
      <c r="A5" s="13"/>
      <c r="B5" s="166"/>
      <c r="C5" s="1508" t="s">
        <v>561</v>
      </c>
      <c r="D5" s="1508"/>
      <c r="E5" s="1508"/>
      <c r="F5" s="1508"/>
      <c r="G5" s="1508"/>
      <c r="H5" s="1508"/>
    </row>
    <row r="6" spans="1:8" ht="12" customHeight="1">
      <c r="A6" s="317"/>
      <c r="B6" s="317"/>
      <c r="C6" s="318" t="s">
        <v>562</v>
      </c>
      <c r="D6" s="318" t="s">
        <v>563</v>
      </c>
      <c r="E6" s="318" t="s">
        <v>564</v>
      </c>
      <c r="F6" s="318" t="s">
        <v>565</v>
      </c>
      <c r="G6" s="318" t="s">
        <v>566</v>
      </c>
      <c r="H6" s="318" t="s">
        <v>341</v>
      </c>
    </row>
    <row r="7" spans="1:8" s="1023" customFormat="1" ht="12" customHeight="1">
      <c r="A7" s="570">
        <v>1</v>
      </c>
      <c r="B7" s="1080" t="s">
        <v>567</v>
      </c>
      <c r="C7" s="965">
        <v>8761.7209999999995</v>
      </c>
      <c r="D7" s="965">
        <v>86774.805178298309</v>
      </c>
      <c r="E7" s="965">
        <v>97026.963167591588</v>
      </c>
      <c r="F7" s="965">
        <v>240549.47215882107</v>
      </c>
      <c r="G7" s="965">
        <v>4028.5452716592868</v>
      </c>
      <c r="H7" s="965">
        <v>437141.50677637028</v>
      </c>
    </row>
    <row r="8" spans="1:8" s="1023" customFormat="1" ht="12" customHeight="1">
      <c r="A8" s="570">
        <v>2</v>
      </c>
      <c r="B8" s="1080" t="s">
        <v>568</v>
      </c>
      <c r="C8" s="965"/>
      <c r="D8" s="965">
        <v>15116.283164777322</v>
      </c>
      <c r="E8" s="965">
        <v>26664.682204216628</v>
      </c>
      <c r="F8" s="965">
        <v>5912.0929733060484</v>
      </c>
      <c r="G8" s="965">
        <v>593.62240959999997</v>
      </c>
      <c r="H8" s="965">
        <v>48286.680751899992</v>
      </c>
    </row>
    <row r="9" spans="1:8" s="1023" customFormat="1" ht="12" customHeight="1">
      <c r="A9" s="574">
        <v>3</v>
      </c>
      <c r="B9" s="1347" t="s">
        <v>341</v>
      </c>
      <c r="C9" s="1075">
        <v>8761.7209999999995</v>
      </c>
      <c r="D9" s="1075">
        <v>101891.08834307564</v>
      </c>
      <c r="E9" s="1075">
        <v>123691.64537180822</v>
      </c>
      <c r="F9" s="1075">
        <v>246461.56513212714</v>
      </c>
      <c r="G9" s="1075">
        <v>4622.1676812592868</v>
      </c>
      <c r="H9" s="1075">
        <v>485428.1875282703</v>
      </c>
    </row>
    <row r="10" spans="1:8" ht="12" customHeight="1"/>
    <row r="11" spans="1:8" ht="12" customHeight="1"/>
    <row r="12" spans="1:8" ht="12" customHeight="1"/>
  </sheetData>
  <mergeCells count="2">
    <mergeCell ref="A2:H2"/>
    <mergeCell ref="C5:H5"/>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88189-069A-415A-BCDE-B1ED1F55E0BA}">
  <sheetPr>
    <tabColor theme="6"/>
  </sheetPr>
  <dimension ref="A1:C22"/>
  <sheetViews>
    <sheetView view="pageBreakPreview" zoomScaleNormal="100" zoomScaleSheetLayoutView="100" workbookViewId="0">
      <selection activeCell="F11" sqref="F11"/>
    </sheetView>
  </sheetViews>
  <sheetFormatPr defaultColWidth="9.81640625" defaultRowHeight="14.5"/>
  <cols>
    <col min="1" max="1" width="6.453125" style="549" customWidth="1"/>
    <col min="2" max="2" width="86.7265625" style="549" customWidth="1"/>
    <col min="3" max="3" width="17.54296875" style="549" customWidth="1"/>
    <col min="4" max="4" width="8.54296875" style="549" customWidth="1"/>
    <col min="5" max="16384" width="9.81640625" style="549"/>
  </cols>
  <sheetData>
    <row r="1" spans="1:3" ht="12" customHeight="1">
      <c r="A1" s="374" t="s">
        <v>1116</v>
      </c>
      <c r="B1" s="311"/>
      <c r="C1" s="312"/>
    </row>
    <row r="2" spans="1:3" ht="24" customHeight="1">
      <c r="A2" s="1482" t="s">
        <v>640</v>
      </c>
      <c r="B2" s="1509"/>
      <c r="C2" s="1509"/>
    </row>
    <row r="3" spans="1:3" ht="12" customHeight="1">
      <c r="A3" s="314"/>
      <c r="B3" s="314"/>
      <c r="C3" s="314"/>
    </row>
    <row r="4" spans="1:3" ht="12" customHeight="1">
      <c r="A4" s="315" t="s">
        <v>116</v>
      </c>
      <c r="B4" s="166"/>
      <c r="C4" s="375" t="s">
        <v>117</v>
      </c>
    </row>
    <row r="5" spans="1:3" ht="12" customHeight="1">
      <c r="A5" s="317" t="s">
        <v>734</v>
      </c>
      <c r="B5" s="317"/>
      <c r="C5" s="318" t="s">
        <v>641</v>
      </c>
    </row>
    <row r="6" spans="1:3" ht="12" customHeight="1">
      <c r="A6" s="376" t="s">
        <v>587</v>
      </c>
      <c r="B6" s="319" t="s">
        <v>642</v>
      </c>
      <c r="C6" s="320">
        <v>4170.7600949999996</v>
      </c>
    </row>
    <row r="7" spans="1:3" ht="12" customHeight="1">
      <c r="A7" s="376" t="s">
        <v>614</v>
      </c>
      <c r="B7" s="319" t="s">
        <v>643</v>
      </c>
      <c r="C7" s="320">
        <v>978.60300562999998</v>
      </c>
    </row>
    <row r="8" spans="1:3" ht="12" customHeight="1">
      <c r="A8" s="376" t="s">
        <v>588</v>
      </c>
      <c r="B8" s="319" t="s">
        <v>644</v>
      </c>
      <c r="C8" s="320">
        <v>-2424.1160374031397</v>
      </c>
    </row>
    <row r="9" spans="1:3" ht="12" customHeight="1">
      <c r="A9" s="376" t="s">
        <v>589</v>
      </c>
      <c r="B9" s="377" t="s">
        <v>645</v>
      </c>
      <c r="C9" s="1302">
        <v>-706.06112793754994</v>
      </c>
    </row>
    <row r="10" spans="1:3" ht="12" customHeight="1">
      <c r="A10" s="376" t="s">
        <v>618</v>
      </c>
      <c r="B10" s="377" t="s">
        <v>646</v>
      </c>
      <c r="C10" s="1303">
        <v>-1718.0549094655898</v>
      </c>
    </row>
    <row r="11" spans="1:3" ht="12" customHeight="1">
      <c r="A11" s="378" t="s">
        <v>590</v>
      </c>
      <c r="B11" s="321" t="s">
        <v>647</v>
      </c>
      <c r="C11" s="322">
        <v>2725.4970633400003</v>
      </c>
    </row>
    <row r="12" spans="1:3" ht="12" customHeight="1">
      <c r="A12" s="13"/>
      <c r="B12" s="13"/>
      <c r="C12" s="13"/>
    </row>
    <row r="13" spans="1:3" ht="12" customHeight="1">
      <c r="A13" s="13"/>
      <c r="B13" s="13"/>
      <c r="C13" s="13"/>
    </row>
    <row r="14" spans="1:3" ht="12" customHeight="1">
      <c r="A14" s="315" t="s">
        <v>116</v>
      </c>
      <c r="B14" s="166"/>
      <c r="C14" s="375" t="s">
        <v>117</v>
      </c>
    </row>
    <row r="15" spans="1:3" ht="12" customHeight="1">
      <c r="A15" s="317" t="s">
        <v>1167</v>
      </c>
      <c r="B15" s="317"/>
      <c r="C15" s="318" t="s">
        <v>641</v>
      </c>
    </row>
    <row r="16" spans="1:3" ht="12" customHeight="1">
      <c r="A16" s="376" t="s">
        <v>587</v>
      </c>
      <c r="B16" s="319" t="s">
        <v>642</v>
      </c>
      <c r="C16" s="320">
        <v>4999.3869999999997</v>
      </c>
    </row>
    <row r="17" spans="1:3" ht="12" customHeight="1">
      <c r="A17" s="376" t="s">
        <v>614</v>
      </c>
      <c r="B17" s="319" t="s">
        <v>643</v>
      </c>
      <c r="C17" s="320">
        <v>1420.0170000000001</v>
      </c>
    </row>
    <row r="18" spans="1:3" ht="12" customHeight="1">
      <c r="A18" s="376" t="s">
        <v>588</v>
      </c>
      <c r="B18" s="319" t="s">
        <v>644</v>
      </c>
      <c r="C18" s="320">
        <v>-2248.6439999999998</v>
      </c>
    </row>
    <row r="19" spans="1:3" ht="12" customHeight="1">
      <c r="A19" s="376" t="s">
        <v>589</v>
      </c>
      <c r="B19" s="377" t="s">
        <v>645</v>
      </c>
      <c r="C19" s="1302">
        <v>-489.99200000000002</v>
      </c>
    </row>
    <row r="20" spans="1:3" ht="12" customHeight="1">
      <c r="A20" s="376" t="s">
        <v>618</v>
      </c>
      <c r="B20" s="377" t="s">
        <v>646</v>
      </c>
      <c r="C20" s="1302">
        <v>-1758.6519999999998</v>
      </c>
    </row>
    <row r="21" spans="1:3" ht="12" customHeight="1">
      <c r="A21" s="370" t="s">
        <v>590</v>
      </c>
      <c r="B21" s="371" t="s">
        <v>647</v>
      </c>
      <c r="C21" s="380">
        <v>4170.76</v>
      </c>
    </row>
    <row r="22" spans="1:3" ht="12" customHeight="1"/>
  </sheetData>
  <mergeCells count="1">
    <mergeCell ref="A2:C2"/>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customProperties>
    <customPr name="_pios_id" r:id="rId2"/>
  </customProperties>
  <ignoredErrors>
    <ignoredError sqref="A6:A11 A16:A21"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EF0C7-F658-4A3D-9CE3-0FC65824CD01}">
  <sheetPr>
    <tabColor theme="6"/>
  </sheetPr>
  <dimension ref="A1:G13"/>
  <sheetViews>
    <sheetView view="pageBreakPreview" zoomScaleNormal="115" zoomScaleSheetLayoutView="100" workbookViewId="0">
      <selection activeCell="J12" sqref="J12"/>
    </sheetView>
  </sheetViews>
  <sheetFormatPr defaultColWidth="9.1796875" defaultRowHeight="14.5"/>
  <cols>
    <col min="1" max="1" width="6.453125" style="549" customWidth="1"/>
    <col min="2" max="2" width="30.7265625" style="549" customWidth="1"/>
    <col min="3" max="7" width="14.7265625" style="549" customWidth="1"/>
    <col min="8" max="16384" width="9.1796875" style="549"/>
  </cols>
  <sheetData>
    <row r="1" spans="1:7" ht="12" customHeight="1">
      <c r="A1" s="1510" t="s">
        <v>1748</v>
      </c>
      <c r="B1" s="1510"/>
      <c r="C1" s="1510"/>
      <c r="D1" s="1510"/>
      <c r="E1" s="1510"/>
      <c r="F1" s="13"/>
      <c r="G1" s="13"/>
    </row>
    <row r="2" spans="1:7" ht="36" customHeight="1">
      <c r="A2" s="1511" t="s">
        <v>1739</v>
      </c>
      <c r="B2" s="1511"/>
      <c r="C2" s="1511"/>
      <c r="D2" s="1511"/>
      <c r="E2" s="1511"/>
      <c r="F2" s="1511"/>
      <c r="G2" s="1511"/>
    </row>
    <row r="3" spans="1:7" ht="12" customHeight="1">
      <c r="A3" s="815"/>
      <c r="B3" s="815"/>
      <c r="C3" s="815"/>
      <c r="D3" s="815"/>
      <c r="E3" s="815"/>
      <c r="F3" s="815"/>
      <c r="G3" s="815"/>
    </row>
    <row r="4" spans="1:7" ht="12" customHeight="1">
      <c r="A4" s="816" t="s">
        <v>116</v>
      </c>
      <c r="B4" s="817"/>
      <c r="C4" s="1512" t="s">
        <v>1740</v>
      </c>
      <c r="D4" s="1512" t="s">
        <v>1741</v>
      </c>
      <c r="E4" s="818"/>
      <c r="F4" s="818"/>
      <c r="G4" s="818"/>
    </row>
    <row r="5" spans="1:7" ht="12" customHeight="1">
      <c r="A5" s="817"/>
      <c r="B5" s="817"/>
      <c r="C5" s="1512"/>
      <c r="D5" s="1512"/>
      <c r="E5" s="1514" t="s">
        <v>1742</v>
      </c>
      <c r="F5" s="1514" t="s">
        <v>1743</v>
      </c>
      <c r="G5" s="819"/>
    </row>
    <row r="6" spans="1:7" ht="36" customHeight="1">
      <c r="A6" s="817"/>
      <c r="B6" s="817"/>
      <c r="C6" s="1513"/>
      <c r="D6" s="1513"/>
      <c r="E6" s="1513"/>
      <c r="F6" s="1513"/>
      <c r="G6" s="819" t="s">
        <v>1744</v>
      </c>
    </row>
    <row r="7" spans="1:7" ht="12" customHeight="1">
      <c r="A7" s="352"/>
      <c r="B7" s="820"/>
      <c r="C7" s="819" t="s">
        <v>117</v>
      </c>
      <c r="D7" s="819" t="s">
        <v>118</v>
      </c>
      <c r="E7" s="819" t="s">
        <v>119</v>
      </c>
      <c r="F7" s="819" t="s">
        <v>120</v>
      </c>
      <c r="G7" s="819" t="s">
        <v>121</v>
      </c>
    </row>
    <row r="8" spans="1:7" s="1023" customFormat="1" ht="12" customHeight="1">
      <c r="A8" s="1348">
        <v>1</v>
      </c>
      <c r="B8" s="1348" t="s">
        <v>567</v>
      </c>
      <c r="C8" s="1349">
        <v>150280.86061641999</v>
      </c>
      <c r="D8" s="1349">
        <v>244096.94824679999</v>
      </c>
      <c r="E8" s="1349">
        <v>232474.21127542999</v>
      </c>
      <c r="F8" s="1349">
        <v>11622.736971370001</v>
      </c>
      <c r="G8" s="1349"/>
    </row>
    <row r="9" spans="1:7" s="1023" customFormat="1" ht="12" customHeight="1">
      <c r="A9" s="300">
        <v>2</v>
      </c>
      <c r="B9" s="300" t="s">
        <v>1745</v>
      </c>
      <c r="C9" s="1349">
        <v>47602.349789660002</v>
      </c>
      <c r="D9" s="1349"/>
      <c r="E9" s="1349"/>
      <c r="F9" s="1349"/>
      <c r="G9" s="1349"/>
    </row>
    <row r="10" spans="1:7" s="1023" customFormat="1" ht="12" customHeight="1">
      <c r="A10" s="1350">
        <v>3</v>
      </c>
      <c r="B10" s="1350" t="s">
        <v>341</v>
      </c>
      <c r="C10" s="1351">
        <v>197883.21040608</v>
      </c>
      <c r="D10" s="1351">
        <v>244096.94824679999</v>
      </c>
      <c r="E10" s="1351">
        <v>232474.21127542999</v>
      </c>
      <c r="F10" s="1351">
        <v>11622.736971370001</v>
      </c>
      <c r="G10" s="1351"/>
    </row>
    <row r="11" spans="1:7" ht="12" customHeight="1">
      <c r="A11" s="300">
        <v>4</v>
      </c>
      <c r="B11" s="309" t="s">
        <v>1746</v>
      </c>
      <c r="C11" s="1352">
        <v>1676.51761638218</v>
      </c>
      <c r="D11" s="1352">
        <v>1161.7854877300001</v>
      </c>
      <c r="E11" s="1352">
        <v>1111.1282550000001</v>
      </c>
      <c r="F11" s="1352">
        <v>50.657232729999997</v>
      </c>
      <c r="G11" s="1352"/>
    </row>
    <row r="12" spans="1:7" ht="12" customHeight="1">
      <c r="A12" s="1353" t="s">
        <v>1323</v>
      </c>
      <c r="B12" s="309" t="s">
        <v>1747</v>
      </c>
      <c r="C12" s="821"/>
      <c r="D12" s="821"/>
      <c r="E12" s="821"/>
      <c r="F12" s="821"/>
      <c r="G12" s="821"/>
    </row>
    <row r="13" spans="1:7" ht="12" customHeight="1"/>
  </sheetData>
  <mergeCells count="6">
    <mergeCell ref="A1:E1"/>
    <mergeCell ref="A2:G2"/>
    <mergeCell ref="C4:C6"/>
    <mergeCell ref="D4:D6"/>
    <mergeCell ref="E5:E6"/>
    <mergeCell ref="F5:F6"/>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customProperties>
    <customPr name="_pios_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A6035-322F-47D5-8216-3207B981A970}">
  <sheetPr>
    <tabColor theme="6"/>
  </sheetPr>
  <dimension ref="A1:H46"/>
  <sheetViews>
    <sheetView view="pageBreakPreview" topLeftCell="A22" zoomScaleNormal="100" zoomScaleSheetLayoutView="100" workbookViewId="0">
      <selection activeCell="L46" sqref="L46"/>
    </sheetView>
  </sheetViews>
  <sheetFormatPr defaultColWidth="9.81640625" defaultRowHeight="14.5"/>
  <cols>
    <col min="1" max="1" width="6.453125" style="549" customWidth="1"/>
    <col min="2" max="2" width="41" style="549" customWidth="1"/>
    <col min="3" max="8" width="10.54296875" style="549" customWidth="1"/>
    <col min="9" max="9" width="2.81640625" style="549" customWidth="1"/>
    <col min="10" max="10" width="5.54296875" style="549" customWidth="1"/>
    <col min="11" max="16384" width="9.81640625" style="549"/>
  </cols>
  <sheetData>
    <row r="1" spans="1:8" ht="12" customHeight="1">
      <c r="A1" s="671" t="s">
        <v>1771</v>
      </c>
      <c r="B1" s="672"/>
      <c r="C1" s="672"/>
      <c r="D1" s="672"/>
      <c r="E1" s="672"/>
      <c r="F1" s="672"/>
      <c r="G1" s="672"/>
      <c r="H1" s="672"/>
    </row>
    <row r="2" spans="1:8" ht="36" customHeight="1">
      <c r="A2" s="1515" t="s">
        <v>1770</v>
      </c>
      <c r="B2" s="1515"/>
      <c r="C2" s="1515"/>
      <c r="D2" s="1515"/>
      <c r="E2" s="1515"/>
      <c r="F2" s="1515"/>
      <c r="G2" s="1515"/>
      <c r="H2" s="1515"/>
    </row>
    <row r="3" spans="1:8" ht="12" customHeight="1">
      <c r="A3" s="13"/>
      <c r="B3" s="673"/>
      <c r="C3" s="674"/>
      <c r="D3" s="674"/>
      <c r="E3" s="674"/>
      <c r="F3" s="674"/>
      <c r="G3" s="674"/>
      <c r="H3" s="648"/>
    </row>
    <row r="4" spans="1:8" ht="24" customHeight="1">
      <c r="A4" s="675" t="s">
        <v>116</v>
      </c>
      <c r="B4" s="676"/>
      <c r="C4" s="1516" t="s">
        <v>1503</v>
      </c>
      <c r="D4" s="1517"/>
      <c r="E4" s="1518" t="s">
        <v>1504</v>
      </c>
      <c r="F4" s="1517"/>
      <c r="G4" s="1516" t="s">
        <v>1505</v>
      </c>
      <c r="H4" s="1516"/>
    </row>
    <row r="5" spans="1:8" ht="36" customHeight="1">
      <c r="A5" s="180"/>
      <c r="B5" s="676"/>
      <c r="C5" s="704" t="s">
        <v>668</v>
      </c>
      <c r="D5" s="705" t="s">
        <v>632</v>
      </c>
      <c r="E5" s="706" t="s">
        <v>668</v>
      </c>
      <c r="F5" s="705" t="s">
        <v>632</v>
      </c>
      <c r="G5" s="704" t="s">
        <v>1506</v>
      </c>
      <c r="H5" s="704" t="s">
        <v>1507</v>
      </c>
    </row>
    <row r="6" spans="1:8" ht="12" customHeight="1">
      <c r="A6" s="317" t="s">
        <v>734</v>
      </c>
      <c r="B6" s="677"/>
      <c r="C6" s="568" t="s">
        <v>117</v>
      </c>
      <c r="D6" s="568" t="s">
        <v>118</v>
      </c>
      <c r="E6" s="568" t="s">
        <v>119</v>
      </c>
      <c r="F6" s="568" t="s">
        <v>120</v>
      </c>
      <c r="G6" s="568" t="s">
        <v>121</v>
      </c>
      <c r="H6" s="568" t="s">
        <v>124</v>
      </c>
    </row>
    <row r="7" spans="1:8" ht="12" customHeight="1">
      <c r="A7" s="570">
        <v>1</v>
      </c>
      <c r="B7" s="1354" t="s">
        <v>1343</v>
      </c>
      <c r="C7" s="1349">
        <v>83848.201246480006</v>
      </c>
      <c r="D7" s="1349">
        <v>894.45156043999998</v>
      </c>
      <c r="E7" s="1349">
        <v>87690.167394109987</v>
      </c>
      <c r="F7" s="1349">
        <v>912.75220204499999</v>
      </c>
      <c r="G7" s="1349">
        <v>167.56767176</v>
      </c>
      <c r="H7" s="1358">
        <v>1.8912206564271248E-3</v>
      </c>
    </row>
    <row r="8" spans="1:8" ht="12" customHeight="1">
      <c r="A8" s="570">
        <v>2</v>
      </c>
      <c r="B8" s="1354" t="s">
        <v>1344</v>
      </c>
      <c r="C8" s="1349">
        <v>3298.6320860799997</v>
      </c>
      <c r="D8" s="1349">
        <v>6195.3063326599995</v>
      </c>
      <c r="E8" s="1349">
        <v>3941.4065214999996</v>
      </c>
      <c r="F8" s="1349">
        <v>1029.3368099730001</v>
      </c>
      <c r="G8" s="1349">
        <v>22.76603819</v>
      </c>
      <c r="H8" s="1358">
        <v>4.5800067860783415E-3</v>
      </c>
    </row>
    <row r="9" spans="1:8" ht="12" customHeight="1">
      <c r="A9" s="570">
        <v>3</v>
      </c>
      <c r="B9" s="1354" t="s">
        <v>1345</v>
      </c>
      <c r="C9" s="1349" t="s">
        <v>477</v>
      </c>
      <c r="D9" s="1349" t="s">
        <v>477</v>
      </c>
      <c r="E9" s="1349" t="s">
        <v>477</v>
      </c>
      <c r="F9" s="1349" t="s">
        <v>477</v>
      </c>
      <c r="G9" s="1349" t="s">
        <v>477</v>
      </c>
      <c r="H9" s="1358" t="s">
        <v>477</v>
      </c>
    </row>
    <row r="10" spans="1:8" ht="12" customHeight="1">
      <c r="A10" s="570">
        <v>4</v>
      </c>
      <c r="B10" s="1354" t="s">
        <v>1346</v>
      </c>
      <c r="C10" s="1349">
        <v>1058.9122022200002</v>
      </c>
      <c r="D10" s="1349">
        <v>20</v>
      </c>
      <c r="E10" s="1349">
        <v>1059.6557999899999</v>
      </c>
      <c r="F10" s="1349">
        <v>2.479150685</v>
      </c>
      <c r="G10" s="1349" t="s">
        <v>477</v>
      </c>
      <c r="H10" s="1358" t="s">
        <v>477</v>
      </c>
    </row>
    <row r="11" spans="1:8" ht="12" customHeight="1">
      <c r="A11" s="570">
        <v>5</v>
      </c>
      <c r="B11" s="1354" t="s">
        <v>1347</v>
      </c>
      <c r="C11" s="1349">
        <v>606.45135728000002</v>
      </c>
      <c r="D11" s="1349" t="s">
        <v>477</v>
      </c>
      <c r="E11" s="1349">
        <v>606.45135728000002</v>
      </c>
      <c r="F11" s="1349" t="s">
        <v>477</v>
      </c>
      <c r="G11" s="1349" t="s">
        <v>477</v>
      </c>
      <c r="H11" s="1358" t="s">
        <v>477</v>
      </c>
    </row>
    <row r="12" spans="1:8" ht="12" customHeight="1">
      <c r="A12" s="570">
        <v>6</v>
      </c>
      <c r="B12" s="1354" t="s">
        <v>532</v>
      </c>
      <c r="C12" s="1349">
        <v>156.41500993</v>
      </c>
      <c r="D12" s="1349">
        <v>8.8655090000000006E-2</v>
      </c>
      <c r="E12" s="1349">
        <v>156.41500993</v>
      </c>
      <c r="F12" s="1349">
        <v>1.7731017999999998E-2</v>
      </c>
      <c r="G12" s="1349">
        <v>31.286548170000003</v>
      </c>
      <c r="H12" s="1358">
        <v>0.19999999987470654</v>
      </c>
    </row>
    <row r="13" spans="1:8" ht="12" customHeight="1">
      <c r="A13" s="570">
        <v>7</v>
      </c>
      <c r="B13" s="1354" t="s">
        <v>533</v>
      </c>
      <c r="C13" s="1349">
        <v>1660.18266169</v>
      </c>
      <c r="D13" s="1349">
        <v>428.12446206999999</v>
      </c>
      <c r="E13" s="1349">
        <v>1657.8924133999999</v>
      </c>
      <c r="F13" s="1349">
        <v>85.034433111000013</v>
      </c>
      <c r="G13" s="1349">
        <v>1614.25343363</v>
      </c>
      <c r="H13" s="1358">
        <v>0.92617394520109719</v>
      </c>
    </row>
    <row r="14" spans="1:8" ht="12" customHeight="1">
      <c r="A14" s="570">
        <v>8</v>
      </c>
      <c r="B14" s="1354" t="s">
        <v>536</v>
      </c>
      <c r="C14" s="1349">
        <v>4497.8281124999994</v>
      </c>
      <c r="D14" s="1349">
        <v>724.75644467999996</v>
      </c>
      <c r="E14" s="1349">
        <v>4476.42470856</v>
      </c>
      <c r="F14" s="1349">
        <v>208.161137357</v>
      </c>
      <c r="G14" s="1349">
        <v>3472.5167752899997</v>
      </c>
      <c r="H14" s="1358">
        <v>0.74126441258763187</v>
      </c>
    </row>
    <row r="15" spans="1:8" ht="12" customHeight="1">
      <c r="A15" s="570">
        <v>9</v>
      </c>
      <c r="B15" s="1355" t="s">
        <v>1508</v>
      </c>
      <c r="C15" s="1349">
        <v>4267.08341131</v>
      </c>
      <c r="D15" s="1349">
        <v>302.56680628000004</v>
      </c>
      <c r="E15" s="1349">
        <v>4267.08341131</v>
      </c>
      <c r="F15" s="1349">
        <v>13.953951447</v>
      </c>
      <c r="G15" s="1349">
        <v>1499.3949301800001</v>
      </c>
      <c r="H15" s="1358">
        <v>0.35024102878055369</v>
      </c>
    </row>
    <row r="16" spans="1:8" ht="12" customHeight="1">
      <c r="A16" s="570">
        <v>10</v>
      </c>
      <c r="B16" s="1354" t="s">
        <v>1334</v>
      </c>
      <c r="C16" s="1349">
        <v>48.756430639999998</v>
      </c>
      <c r="D16" s="1349">
        <v>1.6578892000000001</v>
      </c>
      <c r="E16" s="1349">
        <v>45.194426200000002</v>
      </c>
      <c r="F16" s="1349">
        <v>0.196484826</v>
      </c>
      <c r="G16" s="1349">
        <v>63.841698959999995</v>
      </c>
      <c r="H16" s="1358">
        <v>1.4064863982005416</v>
      </c>
    </row>
    <row r="17" spans="1:8" ht="12" customHeight="1">
      <c r="A17" s="570">
        <v>11</v>
      </c>
      <c r="B17" s="1355" t="s">
        <v>1349</v>
      </c>
      <c r="C17" s="1349" t="s">
        <v>477</v>
      </c>
      <c r="D17" s="1349" t="s">
        <v>477</v>
      </c>
      <c r="E17" s="1349" t="s">
        <v>477</v>
      </c>
      <c r="F17" s="1349" t="s">
        <v>477</v>
      </c>
      <c r="G17" s="1349" t="s">
        <v>477</v>
      </c>
      <c r="H17" s="1358" t="s">
        <v>477</v>
      </c>
    </row>
    <row r="18" spans="1:8" ht="12" customHeight="1">
      <c r="A18" s="570">
        <v>12</v>
      </c>
      <c r="B18" s="1355" t="s">
        <v>1322</v>
      </c>
      <c r="C18" s="1349" t="s">
        <v>477</v>
      </c>
      <c r="D18" s="1349" t="s">
        <v>477</v>
      </c>
      <c r="E18" s="1349" t="s">
        <v>477</v>
      </c>
      <c r="F18" s="1349" t="s">
        <v>477</v>
      </c>
      <c r="G18" s="1349" t="s">
        <v>477</v>
      </c>
      <c r="H18" s="1358" t="s">
        <v>477</v>
      </c>
    </row>
    <row r="19" spans="1:8" ht="12" customHeight="1">
      <c r="A19" s="570">
        <v>13</v>
      </c>
      <c r="B19" s="1356" t="s">
        <v>1357</v>
      </c>
      <c r="C19" s="1349" t="s">
        <v>477</v>
      </c>
      <c r="D19" s="1349" t="s">
        <v>477</v>
      </c>
      <c r="E19" s="1349" t="s">
        <v>477</v>
      </c>
      <c r="F19" s="1349" t="s">
        <v>477</v>
      </c>
      <c r="G19" s="1349" t="s">
        <v>477</v>
      </c>
      <c r="H19" s="1358" t="s">
        <v>477</v>
      </c>
    </row>
    <row r="20" spans="1:8" ht="12" customHeight="1">
      <c r="A20" s="570">
        <v>14</v>
      </c>
      <c r="B20" s="1355" t="s">
        <v>1509</v>
      </c>
      <c r="C20" s="1349">
        <v>1077.6812009300002</v>
      </c>
      <c r="D20" s="1349">
        <v>600.58853737000004</v>
      </c>
      <c r="E20" s="1349">
        <v>1077.6812009300002</v>
      </c>
      <c r="F20" s="1349">
        <v>300.29426868500002</v>
      </c>
      <c r="G20" s="1349">
        <v>2150.1970851300002</v>
      </c>
      <c r="H20" s="1358">
        <v>1.5604030206218076</v>
      </c>
    </row>
    <row r="21" spans="1:8" ht="12" customHeight="1">
      <c r="A21" s="570">
        <v>15</v>
      </c>
      <c r="B21" s="1354" t="s">
        <v>131</v>
      </c>
      <c r="C21" s="1349">
        <v>2290.6832444000001</v>
      </c>
      <c r="D21" s="1349" t="s">
        <v>477</v>
      </c>
      <c r="E21" s="1349">
        <v>2290.6832444000001</v>
      </c>
      <c r="F21" s="1349" t="s">
        <v>477</v>
      </c>
      <c r="G21" s="1349">
        <v>4967.9006469099995</v>
      </c>
      <c r="H21" s="1358">
        <v>2.1687418629594264</v>
      </c>
    </row>
    <row r="22" spans="1:8" ht="12" customHeight="1">
      <c r="A22" s="570">
        <v>16</v>
      </c>
      <c r="B22" s="1354" t="s">
        <v>1353</v>
      </c>
      <c r="C22" s="1349">
        <v>641.35091524999996</v>
      </c>
      <c r="D22" s="1349" t="s">
        <v>477</v>
      </c>
      <c r="E22" s="1349">
        <v>631.05659293000008</v>
      </c>
      <c r="F22" s="1349" t="s">
        <v>477</v>
      </c>
      <c r="G22" s="1349">
        <v>482.10145675999996</v>
      </c>
      <c r="H22" s="1358">
        <v>0.76395914750149363</v>
      </c>
    </row>
    <row r="23" spans="1:8" ht="12" customHeight="1">
      <c r="A23" s="574">
        <v>17</v>
      </c>
      <c r="B23" s="1357" t="s">
        <v>341</v>
      </c>
      <c r="C23" s="1359">
        <v>103452.17787871005</v>
      </c>
      <c r="D23" s="1359">
        <v>9167.5406877900004</v>
      </c>
      <c r="E23" s="1359">
        <v>107900.11208054</v>
      </c>
      <c r="F23" s="1359">
        <v>2552.2261691469998</v>
      </c>
      <c r="G23" s="1359">
        <v>14471.826284979998</v>
      </c>
      <c r="H23" s="1360">
        <v>0.13102326772173162</v>
      </c>
    </row>
    <row r="24" spans="1:8" ht="12" customHeight="1">
      <c r="A24" s="13"/>
      <c r="B24" s="13"/>
      <c r="C24" s="13"/>
      <c r="D24" s="13"/>
      <c r="E24" s="13"/>
      <c r="F24" s="13"/>
      <c r="G24" s="13"/>
      <c r="H24" s="13"/>
    </row>
    <row r="25" spans="1:8" ht="12" customHeight="1">
      <c r="A25" s="13"/>
      <c r="B25" s="13"/>
      <c r="C25" s="379"/>
      <c r="D25" s="379"/>
      <c r="E25" s="379"/>
      <c r="F25" s="379"/>
      <c r="G25" s="379"/>
      <c r="H25" s="379"/>
    </row>
    <row r="26" spans="1:8" ht="24" customHeight="1">
      <c r="A26" s="675" t="s">
        <v>116</v>
      </c>
      <c r="B26" s="676"/>
      <c r="C26" s="1516" t="s">
        <v>1503</v>
      </c>
      <c r="D26" s="1517"/>
      <c r="E26" s="1518" t="s">
        <v>1504</v>
      </c>
      <c r="F26" s="1517"/>
      <c r="G26" s="1516" t="s">
        <v>1505</v>
      </c>
      <c r="H26" s="1516"/>
    </row>
    <row r="27" spans="1:8" ht="36" customHeight="1">
      <c r="A27" s="180"/>
      <c r="B27" s="676"/>
      <c r="C27" s="704" t="s">
        <v>668</v>
      </c>
      <c r="D27" s="705" t="s">
        <v>632</v>
      </c>
      <c r="E27" s="706" t="s">
        <v>668</v>
      </c>
      <c r="F27" s="705" t="s">
        <v>632</v>
      </c>
      <c r="G27" s="704" t="s">
        <v>1506</v>
      </c>
      <c r="H27" s="704" t="s">
        <v>1507</v>
      </c>
    </row>
    <row r="28" spans="1:8" ht="12" customHeight="1">
      <c r="A28" s="583" t="s">
        <v>766</v>
      </c>
      <c r="B28" s="677"/>
      <c r="C28" s="568" t="s">
        <v>117</v>
      </c>
      <c r="D28" s="568" t="s">
        <v>118</v>
      </c>
      <c r="E28" s="568" t="s">
        <v>119</v>
      </c>
      <c r="F28" s="568" t="s">
        <v>120</v>
      </c>
      <c r="G28" s="568" t="s">
        <v>121</v>
      </c>
      <c r="H28" s="568" t="s">
        <v>124</v>
      </c>
    </row>
    <row r="29" spans="1:8" ht="12" customHeight="1">
      <c r="A29" s="570">
        <v>1</v>
      </c>
      <c r="B29" s="1354" t="s">
        <v>1343</v>
      </c>
      <c r="C29" s="1349">
        <v>96020.126518660007</v>
      </c>
      <c r="D29" s="1349">
        <v>967.33638283999994</v>
      </c>
      <c r="E29" s="1349">
        <v>99654.393221159989</v>
      </c>
      <c r="F29" s="1349">
        <v>789.77695963000008</v>
      </c>
      <c r="G29" s="1349">
        <v>132.62712263</v>
      </c>
      <c r="H29" s="1358">
        <v>1.320406374917367E-3</v>
      </c>
    </row>
    <row r="30" spans="1:8" ht="12" customHeight="1">
      <c r="A30" s="570">
        <v>2</v>
      </c>
      <c r="B30" s="1354" t="s">
        <v>1344</v>
      </c>
      <c r="C30" s="1349">
        <v>2820.2336039399997</v>
      </c>
      <c r="D30" s="1349">
        <v>6624.8518148900002</v>
      </c>
      <c r="E30" s="1349">
        <v>3543.0561854100001</v>
      </c>
      <c r="F30" s="1349">
        <v>1039.435170989</v>
      </c>
      <c r="G30" s="1349">
        <v>23.846268949999999</v>
      </c>
      <c r="H30" s="1358">
        <v>5.2037782715511332E-3</v>
      </c>
    </row>
    <row r="31" spans="1:8" ht="12" customHeight="1">
      <c r="A31" s="570">
        <v>3</v>
      </c>
      <c r="B31" s="1354" t="s">
        <v>1345</v>
      </c>
      <c r="C31" s="1349" t="s">
        <v>477</v>
      </c>
      <c r="D31" s="1349" t="s">
        <v>477</v>
      </c>
      <c r="E31" s="1349" t="s">
        <v>477</v>
      </c>
      <c r="F31" s="1349" t="s">
        <v>477</v>
      </c>
      <c r="G31" s="1349" t="s">
        <v>477</v>
      </c>
      <c r="H31" s="1358" t="s">
        <v>477</v>
      </c>
    </row>
    <row r="32" spans="1:8" ht="12" customHeight="1">
      <c r="A32" s="570">
        <v>4</v>
      </c>
      <c r="B32" s="1354" t="s">
        <v>1346</v>
      </c>
      <c r="C32" s="1349">
        <v>1092.9402090199999</v>
      </c>
      <c r="D32" s="1349">
        <v>20.170099999999998</v>
      </c>
      <c r="E32" s="1349">
        <v>1094.2028260900001</v>
      </c>
      <c r="F32" s="1349">
        <v>2.5300437200000001</v>
      </c>
      <c r="G32" s="1349" t="s">
        <v>477</v>
      </c>
      <c r="H32" s="1358" t="s">
        <v>477</v>
      </c>
    </row>
    <row r="33" spans="1:8" ht="12" customHeight="1">
      <c r="A33" s="570">
        <v>5</v>
      </c>
      <c r="B33" s="1354" t="s">
        <v>1347</v>
      </c>
      <c r="C33" s="1349">
        <v>414.90546146000003</v>
      </c>
      <c r="D33" s="1349" t="s">
        <v>477</v>
      </c>
      <c r="E33" s="1349">
        <v>414.90546146000003</v>
      </c>
      <c r="F33" s="1349" t="s">
        <v>477</v>
      </c>
      <c r="G33" s="1349" t="s">
        <v>477</v>
      </c>
      <c r="H33" s="1358" t="s">
        <v>477</v>
      </c>
    </row>
    <row r="34" spans="1:8" ht="12" customHeight="1">
      <c r="A34" s="570">
        <v>6</v>
      </c>
      <c r="B34" s="1354" t="s">
        <v>532</v>
      </c>
      <c r="C34" s="1349">
        <v>105.37445333000001</v>
      </c>
      <c r="D34" s="1349">
        <v>9.1868370000000005E-2</v>
      </c>
      <c r="E34" s="1349">
        <v>105.37445333000001</v>
      </c>
      <c r="F34" s="1349">
        <v>1.8373674E-2</v>
      </c>
      <c r="G34" s="1349">
        <v>21.07856541</v>
      </c>
      <c r="H34" s="1358">
        <v>0.20000000008729243</v>
      </c>
    </row>
    <row r="35" spans="1:8" ht="12" customHeight="1">
      <c r="A35" s="570">
        <v>7</v>
      </c>
      <c r="B35" s="1354" t="s">
        <v>533</v>
      </c>
      <c r="C35" s="1349">
        <v>1662.4534531400002</v>
      </c>
      <c r="D35" s="1349">
        <v>434.64984836000002</v>
      </c>
      <c r="E35" s="1349">
        <v>1659.9749286900001</v>
      </c>
      <c r="F35" s="1349">
        <v>100.422425375</v>
      </c>
      <c r="G35" s="1349">
        <v>1622.22832739</v>
      </c>
      <c r="H35" s="1358">
        <v>0.92151259125904228</v>
      </c>
    </row>
    <row r="36" spans="1:8" ht="12" customHeight="1">
      <c r="A36" s="570">
        <v>8</v>
      </c>
      <c r="B36" s="1354" t="s">
        <v>536</v>
      </c>
      <c r="C36" s="1349">
        <v>4633.7867467100004</v>
      </c>
      <c r="D36" s="1349">
        <v>883.69244931000003</v>
      </c>
      <c r="E36" s="1349">
        <v>4613.8317944</v>
      </c>
      <c r="F36" s="1349">
        <v>264.73518237899998</v>
      </c>
      <c r="G36" s="1349">
        <v>3618.92173834</v>
      </c>
      <c r="H36" s="1358">
        <v>0.74180015475145489</v>
      </c>
    </row>
    <row r="37" spans="1:8" ht="12" customHeight="1">
      <c r="A37" s="570">
        <v>9</v>
      </c>
      <c r="B37" s="1355" t="s">
        <v>1508</v>
      </c>
      <c r="C37" s="1349">
        <v>4841.1194690400007</v>
      </c>
      <c r="D37" s="1349">
        <v>686.22562285000004</v>
      </c>
      <c r="E37" s="1349">
        <v>4841.1194690399998</v>
      </c>
      <c r="F37" s="1349">
        <v>103.478224668</v>
      </c>
      <c r="G37" s="1349">
        <v>1731.7018564499999</v>
      </c>
      <c r="H37" s="1358">
        <v>0.35022098130523149</v>
      </c>
    </row>
    <row r="38" spans="1:8" ht="12" customHeight="1">
      <c r="A38" s="570">
        <v>10</v>
      </c>
      <c r="B38" s="1354" t="s">
        <v>1334</v>
      </c>
      <c r="C38" s="1349">
        <v>61.501396360000001</v>
      </c>
      <c r="D38" s="1349">
        <v>1.8542362100000001</v>
      </c>
      <c r="E38" s="1349">
        <v>60.472213349999997</v>
      </c>
      <c r="F38" s="1349">
        <v>0.19271389999999999</v>
      </c>
      <c r="G38" s="1349">
        <v>87.189286760000002</v>
      </c>
      <c r="H38" s="1358">
        <v>1.4372272532478807</v>
      </c>
    </row>
    <row r="39" spans="1:8" ht="12" customHeight="1">
      <c r="A39" s="570">
        <v>11</v>
      </c>
      <c r="B39" s="1355" t="s">
        <v>1349</v>
      </c>
      <c r="C39" s="1349" t="s">
        <v>477</v>
      </c>
      <c r="D39" s="1349" t="s">
        <v>477</v>
      </c>
      <c r="E39" s="1349" t="s">
        <v>477</v>
      </c>
      <c r="F39" s="1349" t="s">
        <v>477</v>
      </c>
      <c r="G39" s="1349" t="s">
        <v>477</v>
      </c>
      <c r="H39" s="1358" t="s">
        <v>477</v>
      </c>
    </row>
    <row r="40" spans="1:8" ht="12" customHeight="1">
      <c r="A40" s="570">
        <v>12</v>
      </c>
      <c r="B40" s="1355" t="s">
        <v>1322</v>
      </c>
      <c r="C40" s="1349">
        <v>301.00911357000001</v>
      </c>
      <c r="D40" s="1349" t="s">
        <v>477</v>
      </c>
      <c r="E40" s="1349">
        <v>301.00911357000001</v>
      </c>
      <c r="F40" s="1349" t="s">
        <v>477</v>
      </c>
      <c r="G40" s="1349">
        <v>30.100911359999998</v>
      </c>
      <c r="H40" s="1358">
        <v>0.10000000000996646</v>
      </c>
    </row>
    <row r="41" spans="1:8" ht="12" customHeight="1">
      <c r="A41" s="570">
        <v>13</v>
      </c>
      <c r="B41" s="1356" t="s">
        <v>1357</v>
      </c>
      <c r="C41" s="1349"/>
      <c r="D41" s="1349"/>
      <c r="E41" s="1349"/>
      <c r="F41" s="1349"/>
      <c r="G41" s="1349"/>
      <c r="H41" s="1358"/>
    </row>
    <row r="42" spans="1:8" ht="12" customHeight="1">
      <c r="A42" s="570">
        <v>14</v>
      </c>
      <c r="B42" s="1355" t="s">
        <v>1509</v>
      </c>
      <c r="C42" s="1349">
        <v>1068.89669226</v>
      </c>
      <c r="D42" s="1349">
        <v>663.87210733000006</v>
      </c>
      <c r="E42" s="1349">
        <v>1068.89669226</v>
      </c>
      <c r="F42" s="1349">
        <v>331.93605366500003</v>
      </c>
      <c r="G42" s="1349">
        <v>2285.07804549</v>
      </c>
      <c r="H42" s="1358">
        <v>1.6312283191103689</v>
      </c>
    </row>
    <row r="43" spans="1:8" ht="12" customHeight="1">
      <c r="A43" s="570">
        <v>15</v>
      </c>
      <c r="B43" s="1354" t="s">
        <v>131</v>
      </c>
      <c r="C43" s="1349">
        <v>2412.8447405099996</v>
      </c>
      <c r="D43" s="1349" t="s">
        <v>477</v>
      </c>
      <c r="E43" s="1349">
        <v>2412.8447405100001</v>
      </c>
      <c r="F43" s="1349" t="s">
        <v>477</v>
      </c>
      <c r="G43" s="1349">
        <v>5238.0049400099997</v>
      </c>
      <c r="H43" s="1358">
        <v>2.1708835434238711</v>
      </c>
    </row>
    <row r="44" spans="1:8" ht="12" customHeight="1">
      <c r="A44" s="570">
        <v>16</v>
      </c>
      <c r="B44" s="1354" t="s">
        <v>1353</v>
      </c>
      <c r="C44" s="1349">
        <v>700.79946526000003</v>
      </c>
      <c r="D44" s="1349" t="s">
        <v>477</v>
      </c>
      <c r="E44" s="1349">
        <v>687.70447433000004</v>
      </c>
      <c r="F44" s="1349" t="s">
        <v>477</v>
      </c>
      <c r="G44" s="1349">
        <v>523.86976547999996</v>
      </c>
      <c r="H44" s="1358">
        <v>0.76176582388879033</v>
      </c>
    </row>
    <row r="45" spans="1:8" ht="12" customHeight="1">
      <c r="A45" s="577">
        <v>17</v>
      </c>
      <c r="B45" s="1361" t="s">
        <v>341</v>
      </c>
      <c r="C45" s="1362">
        <v>116135.99132326002</v>
      </c>
      <c r="D45" s="1362">
        <v>10282.744430159999</v>
      </c>
      <c r="E45" s="1362">
        <v>120457.78557360001</v>
      </c>
      <c r="F45" s="1362">
        <v>2632.5251480000006</v>
      </c>
      <c r="G45" s="1362">
        <v>15314.646828270001</v>
      </c>
      <c r="H45" s="1363">
        <v>0.12441797196294324</v>
      </c>
    </row>
    <row r="46" spans="1:8" ht="12" customHeight="1"/>
  </sheetData>
  <mergeCells count="7">
    <mergeCell ref="A2:H2"/>
    <mergeCell ref="C4:D4"/>
    <mergeCell ref="E4:F4"/>
    <mergeCell ref="G4:H4"/>
    <mergeCell ref="C26:D26"/>
    <mergeCell ref="E26:F26"/>
    <mergeCell ref="G26:H26"/>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customProperties>
    <customPr name="_pios_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09AA9-CADA-482C-B987-A6CAC97FA21F}">
  <sheetPr>
    <tabColor theme="6"/>
  </sheetPr>
  <dimension ref="A1:S48"/>
  <sheetViews>
    <sheetView view="pageBreakPreview" topLeftCell="A34" zoomScaleNormal="115" zoomScaleSheetLayoutView="100" zoomScalePageLayoutView="70" workbookViewId="0">
      <selection activeCell="B48" sqref="B48"/>
    </sheetView>
  </sheetViews>
  <sheetFormatPr defaultColWidth="9.1796875" defaultRowHeight="14.5"/>
  <cols>
    <col min="1" max="1" width="6.453125" style="549" customWidth="1"/>
    <col min="2" max="2" width="36.453125" style="549" customWidth="1"/>
    <col min="3" max="3" width="6.54296875" style="549" bestFit="1" customWidth="1"/>
    <col min="4" max="19" width="7.26953125" style="549" customWidth="1"/>
    <col min="20" max="20" width="9.54296875" style="549" customWidth="1"/>
    <col min="21" max="16384" width="9.1796875" style="549"/>
  </cols>
  <sheetData>
    <row r="1" spans="1:19" ht="12" customHeight="1">
      <c r="A1" s="562" t="s">
        <v>1434</v>
      </c>
      <c r="B1" s="562"/>
      <c r="C1" s="13"/>
      <c r="D1" s="13"/>
      <c r="E1" s="13"/>
      <c r="F1" s="13"/>
      <c r="G1" s="13"/>
      <c r="H1" s="13"/>
      <c r="I1" s="13"/>
      <c r="J1" s="13"/>
      <c r="K1" s="13"/>
      <c r="L1" s="13"/>
      <c r="M1" s="13"/>
      <c r="N1" s="13"/>
      <c r="O1" s="13"/>
      <c r="P1" s="13"/>
      <c r="Q1" s="13"/>
      <c r="R1" s="13"/>
      <c r="S1" s="13"/>
    </row>
    <row r="2" spans="1:19" ht="24" customHeight="1">
      <c r="A2" s="1520" t="s">
        <v>1772</v>
      </c>
      <c r="B2" s="1520"/>
      <c r="C2" s="1520"/>
      <c r="D2" s="1520"/>
      <c r="E2" s="1520"/>
      <c r="F2" s="1520"/>
      <c r="G2" s="1520"/>
      <c r="H2" s="1520"/>
      <c r="I2" s="1520"/>
      <c r="J2" s="1520"/>
      <c r="K2" s="1520"/>
      <c r="L2" s="1520"/>
      <c r="M2" s="1520"/>
      <c r="N2" s="1520"/>
      <c r="O2" s="1520"/>
      <c r="P2" s="1520"/>
      <c r="Q2" s="1520"/>
      <c r="R2" s="1520"/>
      <c r="S2" s="1520"/>
    </row>
    <row r="3" spans="1:19" ht="12" customHeight="1">
      <c r="A3" s="13"/>
      <c r="B3" s="563"/>
      <c r="C3" s="563"/>
      <c r="D3" s="563"/>
      <c r="E3" s="563"/>
      <c r="F3" s="563"/>
      <c r="G3" s="563"/>
      <c r="H3" s="563"/>
      <c r="I3" s="563"/>
      <c r="J3" s="563"/>
      <c r="K3" s="563"/>
      <c r="L3" s="563"/>
      <c r="M3" s="563"/>
      <c r="N3" s="563"/>
      <c r="O3" s="563"/>
      <c r="P3" s="563"/>
      <c r="Q3" s="563"/>
      <c r="R3" s="563"/>
      <c r="S3" s="13"/>
    </row>
    <row r="4" spans="1:19" ht="24" customHeight="1">
      <c r="A4" s="283" t="s">
        <v>1337</v>
      </c>
      <c r="B4" s="283"/>
      <c r="C4" s="1516" t="s">
        <v>1338</v>
      </c>
      <c r="D4" s="1516"/>
      <c r="E4" s="1516"/>
      <c r="F4" s="1516"/>
      <c r="G4" s="1516"/>
      <c r="H4" s="1516"/>
      <c r="I4" s="1516"/>
      <c r="J4" s="1516"/>
      <c r="K4" s="1516"/>
      <c r="L4" s="1516"/>
      <c r="M4" s="1516"/>
      <c r="N4" s="1516"/>
      <c r="O4" s="1516"/>
      <c r="P4" s="1516"/>
      <c r="Q4" s="1516"/>
      <c r="R4" s="1519" t="s">
        <v>341</v>
      </c>
      <c r="S4" s="1519" t="s">
        <v>1339</v>
      </c>
    </row>
    <row r="5" spans="1:19" ht="12" customHeight="1">
      <c r="A5" s="562"/>
      <c r="B5" s="562"/>
      <c r="C5" s="564">
        <v>0</v>
      </c>
      <c r="D5" s="564">
        <v>0.02</v>
      </c>
      <c r="E5" s="564">
        <v>0.04</v>
      </c>
      <c r="F5" s="564">
        <v>0.1</v>
      </c>
      <c r="G5" s="564">
        <v>0.2</v>
      </c>
      <c r="H5" s="564">
        <v>0.35</v>
      </c>
      <c r="I5" s="564">
        <v>0.5</v>
      </c>
      <c r="J5" s="564">
        <v>0.7</v>
      </c>
      <c r="K5" s="564">
        <v>0.75</v>
      </c>
      <c r="L5" s="564">
        <v>1</v>
      </c>
      <c r="M5" s="564">
        <v>1.5</v>
      </c>
      <c r="N5" s="564">
        <v>2.5</v>
      </c>
      <c r="O5" s="564">
        <v>3.7</v>
      </c>
      <c r="P5" s="564">
        <v>12.5</v>
      </c>
      <c r="Q5" s="704" t="s">
        <v>1340</v>
      </c>
      <c r="R5" s="1516"/>
      <c r="S5" s="1516"/>
    </row>
    <row r="6" spans="1:19" ht="12" customHeight="1">
      <c r="A6" s="566" t="s">
        <v>734</v>
      </c>
      <c r="B6" s="286"/>
      <c r="C6" s="567" t="s">
        <v>117</v>
      </c>
      <c r="D6" s="567" t="s">
        <v>118</v>
      </c>
      <c r="E6" s="567" t="s">
        <v>119</v>
      </c>
      <c r="F6" s="567" t="s">
        <v>120</v>
      </c>
      <c r="G6" s="567" t="s">
        <v>121</v>
      </c>
      <c r="H6" s="567" t="s">
        <v>124</v>
      </c>
      <c r="I6" s="567" t="s">
        <v>125</v>
      </c>
      <c r="J6" s="567" t="s">
        <v>126</v>
      </c>
      <c r="K6" s="567" t="s">
        <v>274</v>
      </c>
      <c r="L6" s="567" t="s">
        <v>275</v>
      </c>
      <c r="M6" s="567" t="s">
        <v>276</v>
      </c>
      <c r="N6" s="567" t="s">
        <v>277</v>
      </c>
      <c r="O6" s="567" t="s">
        <v>278</v>
      </c>
      <c r="P6" s="567" t="s">
        <v>279</v>
      </c>
      <c r="Q6" s="568" t="s">
        <v>280</v>
      </c>
      <c r="R6" s="569" t="s">
        <v>1341</v>
      </c>
      <c r="S6" s="568" t="s">
        <v>1342</v>
      </c>
    </row>
    <row r="7" spans="1:19" ht="12" customHeight="1">
      <c r="A7" s="570">
        <v>1</v>
      </c>
      <c r="B7" s="571" t="s">
        <v>1343</v>
      </c>
      <c r="C7" s="572">
        <v>88529.73294129</v>
      </c>
      <c r="D7" s="572">
        <v>0</v>
      </c>
      <c r="E7" s="572">
        <v>0</v>
      </c>
      <c r="F7" s="572">
        <v>0</v>
      </c>
      <c r="G7" s="572">
        <v>6.0485333299999997</v>
      </c>
      <c r="H7" s="572">
        <v>0</v>
      </c>
      <c r="I7" s="572">
        <v>0</v>
      </c>
      <c r="J7" s="572">
        <v>0</v>
      </c>
      <c r="K7" s="572">
        <v>0</v>
      </c>
      <c r="L7" s="572">
        <v>0.88771556499999993</v>
      </c>
      <c r="M7" s="572">
        <v>0.15576547999999998</v>
      </c>
      <c r="N7" s="572">
        <v>66.094640490000003</v>
      </c>
      <c r="O7" s="572">
        <v>0</v>
      </c>
      <c r="P7" s="572">
        <v>0</v>
      </c>
      <c r="Q7" s="572">
        <v>0</v>
      </c>
      <c r="R7" s="572">
        <v>88602.919596154999</v>
      </c>
      <c r="S7" s="572">
        <v>0</v>
      </c>
    </row>
    <row r="8" spans="1:19" ht="12" customHeight="1">
      <c r="A8" s="570">
        <v>2</v>
      </c>
      <c r="B8" s="571" t="s">
        <v>1344</v>
      </c>
      <c r="C8" s="572">
        <v>4856.9131402889998</v>
      </c>
      <c r="D8" s="572">
        <v>0</v>
      </c>
      <c r="E8" s="572">
        <v>0</v>
      </c>
      <c r="F8" s="572">
        <v>0</v>
      </c>
      <c r="G8" s="572">
        <v>113.83019118399999</v>
      </c>
      <c r="H8" s="572">
        <v>0</v>
      </c>
      <c r="I8" s="572">
        <v>0</v>
      </c>
      <c r="J8" s="572">
        <v>0</v>
      </c>
      <c r="K8" s="572">
        <v>0</v>
      </c>
      <c r="L8" s="572">
        <v>0</v>
      </c>
      <c r="M8" s="572">
        <v>0</v>
      </c>
      <c r="N8" s="572">
        <v>0</v>
      </c>
      <c r="O8" s="572">
        <v>0</v>
      </c>
      <c r="P8" s="572">
        <v>0</v>
      </c>
      <c r="Q8" s="572">
        <v>0</v>
      </c>
      <c r="R8" s="572">
        <v>4970.7433314729997</v>
      </c>
      <c r="S8" s="572">
        <v>0</v>
      </c>
    </row>
    <row r="9" spans="1:19" ht="12" customHeight="1">
      <c r="A9" s="570">
        <v>3</v>
      </c>
      <c r="B9" s="571" t="s">
        <v>1345</v>
      </c>
      <c r="C9" s="572">
        <v>0</v>
      </c>
      <c r="D9" s="572">
        <v>0</v>
      </c>
      <c r="E9" s="572">
        <v>0</v>
      </c>
      <c r="F9" s="572">
        <v>0</v>
      </c>
      <c r="G9" s="572">
        <v>0</v>
      </c>
      <c r="H9" s="572">
        <v>0</v>
      </c>
      <c r="I9" s="572">
        <v>0</v>
      </c>
      <c r="J9" s="572">
        <v>0</v>
      </c>
      <c r="K9" s="572">
        <v>0</v>
      </c>
      <c r="L9" s="572">
        <v>0</v>
      </c>
      <c r="M9" s="572">
        <v>0</v>
      </c>
      <c r="N9" s="572">
        <v>0</v>
      </c>
      <c r="O9" s="572">
        <v>0</v>
      </c>
      <c r="P9" s="572">
        <v>0</v>
      </c>
      <c r="Q9" s="572">
        <v>0</v>
      </c>
      <c r="R9" s="572">
        <v>0</v>
      </c>
      <c r="S9" s="572">
        <v>0</v>
      </c>
    </row>
    <row r="10" spans="1:19" ht="12" customHeight="1">
      <c r="A10" s="570">
        <v>4</v>
      </c>
      <c r="B10" s="571" t="s">
        <v>1346</v>
      </c>
      <c r="C10" s="572">
        <v>1062.1349506750003</v>
      </c>
      <c r="D10" s="572">
        <v>0</v>
      </c>
      <c r="E10" s="572">
        <v>0</v>
      </c>
      <c r="F10" s="572">
        <v>0</v>
      </c>
      <c r="G10" s="572">
        <v>0</v>
      </c>
      <c r="H10" s="572">
        <v>0</v>
      </c>
      <c r="I10" s="572">
        <v>0</v>
      </c>
      <c r="J10" s="572">
        <v>0</v>
      </c>
      <c r="K10" s="572">
        <v>0</v>
      </c>
      <c r="L10" s="572">
        <v>0</v>
      </c>
      <c r="M10" s="572">
        <v>0</v>
      </c>
      <c r="N10" s="572">
        <v>0</v>
      </c>
      <c r="O10" s="572">
        <v>0</v>
      </c>
      <c r="P10" s="572">
        <v>0</v>
      </c>
      <c r="Q10" s="572">
        <v>0</v>
      </c>
      <c r="R10" s="572">
        <v>1062.1349506750003</v>
      </c>
      <c r="S10" s="572">
        <v>0</v>
      </c>
    </row>
    <row r="11" spans="1:19" ht="12" customHeight="1">
      <c r="A11" s="570">
        <v>5</v>
      </c>
      <c r="B11" s="571" t="s">
        <v>1347</v>
      </c>
      <c r="C11" s="572">
        <v>606.45135728000002</v>
      </c>
      <c r="D11" s="572">
        <v>0</v>
      </c>
      <c r="E11" s="572">
        <v>0</v>
      </c>
      <c r="F11" s="572">
        <v>0</v>
      </c>
      <c r="G11" s="572">
        <v>0</v>
      </c>
      <c r="H11" s="572">
        <v>0</v>
      </c>
      <c r="I11" s="572">
        <v>0</v>
      </c>
      <c r="J11" s="572">
        <v>0</v>
      </c>
      <c r="K11" s="572">
        <v>0</v>
      </c>
      <c r="L11" s="572">
        <v>0</v>
      </c>
      <c r="M11" s="572">
        <v>0</v>
      </c>
      <c r="N11" s="572">
        <v>0</v>
      </c>
      <c r="O11" s="572">
        <v>0</v>
      </c>
      <c r="P11" s="572">
        <v>0</v>
      </c>
      <c r="Q11" s="572">
        <v>0</v>
      </c>
      <c r="R11" s="572">
        <v>606.45135728000002</v>
      </c>
      <c r="S11" s="572">
        <v>0</v>
      </c>
    </row>
    <row r="12" spans="1:19" ht="12" customHeight="1">
      <c r="A12" s="570">
        <v>6</v>
      </c>
      <c r="B12" s="571" t="s">
        <v>532</v>
      </c>
      <c r="C12" s="572">
        <v>0</v>
      </c>
      <c r="D12" s="572">
        <v>0</v>
      </c>
      <c r="E12" s="572">
        <v>0</v>
      </c>
      <c r="F12" s="572">
        <v>0</v>
      </c>
      <c r="G12" s="572">
        <v>156.432740948</v>
      </c>
      <c r="H12" s="572">
        <v>0</v>
      </c>
      <c r="I12" s="572">
        <v>0</v>
      </c>
      <c r="J12" s="572">
        <v>0</v>
      </c>
      <c r="K12" s="572">
        <v>0</v>
      </c>
      <c r="L12" s="572">
        <v>0</v>
      </c>
      <c r="M12" s="572">
        <v>0</v>
      </c>
      <c r="N12" s="572">
        <v>0</v>
      </c>
      <c r="O12" s="572">
        <v>0</v>
      </c>
      <c r="P12" s="572">
        <v>0</v>
      </c>
      <c r="Q12" s="572">
        <v>0</v>
      </c>
      <c r="R12" s="572">
        <v>156.432740948</v>
      </c>
      <c r="S12" s="572">
        <v>0</v>
      </c>
    </row>
    <row r="13" spans="1:19" ht="12" customHeight="1">
      <c r="A13" s="570">
        <v>7</v>
      </c>
      <c r="B13" s="571" t="s">
        <v>533</v>
      </c>
      <c r="C13" s="572">
        <v>0</v>
      </c>
      <c r="D13" s="572">
        <v>0</v>
      </c>
      <c r="E13" s="572">
        <v>0</v>
      </c>
      <c r="F13" s="572">
        <v>0</v>
      </c>
      <c r="G13" s="572">
        <v>0</v>
      </c>
      <c r="H13" s="572">
        <v>0</v>
      </c>
      <c r="I13" s="572">
        <v>0</v>
      </c>
      <c r="J13" s="572">
        <v>0</v>
      </c>
      <c r="K13" s="572">
        <v>0</v>
      </c>
      <c r="L13" s="572">
        <v>1742.9268465110001</v>
      </c>
      <c r="M13" s="572">
        <v>0</v>
      </c>
      <c r="N13" s="572">
        <v>0</v>
      </c>
      <c r="O13" s="572">
        <v>0</v>
      </c>
      <c r="P13" s="572">
        <v>0</v>
      </c>
      <c r="Q13" s="572">
        <v>0</v>
      </c>
      <c r="R13" s="572">
        <v>1742.9268465110001</v>
      </c>
      <c r="S13" s="572">
        <v>5.799609E-2</v>
      </c>
    </row>
    <row r="14" spans="1:19" ht="12" customHeight="1">
      <c r="A14" s="570">
        <v>8</v>
      </c>
      <c r="B14" s="571" t="s">
        <v>1331</v>
      </c>
      <c r="C14" s="572">
        <v>0</v>
      </c>
      <c r="D14" s="572">
        <v>0</v>
      </c>
      <c r="E14" s="572">
        <v>0</v>
      </c>
      <c r="F14" s="572">
        <v>0</v>
      </c>
      <c r="G14" s="572">
        <v>0</v>
      </c>
      <c r="H14" s="572">
        <v>0</v>
      </c>
      <c r="I14" s="572">
        <v>0</v>
      </c>
      <c r="J14" s="572">
        <v>0</v>
      </c>
      <c r="K14" s="572">
        <v>4684.5858459169995</v>
      </c>
      <c r="L14" s="572">
        <v>0</v>
      </c>
      <c r="M14" s="572">
        <v>0</v>
      </c>
      <c r="N14" s="572">
        <v>0</v>
      </c>
      <c r="O14" s="572">
        <v>0</v>
      </c>
      <c r="P14" s="572">
        <v>0</v>
      </c>
      <c r="Q14" s="572">
        <v>0</v>
      </c>
      <c r="R14" s="572">
        <v>4684.5858459169995</v>
      </c>
      <c r="S14" s="572">
        <v>4684.5858459169995</v>
      </c>
    </row>
    <row r="15" spans="1:19" ht="24" customHeight="1">
      <c r="A15" s="570">
        <v>9</v>
      </c>
      <c r="B15" s="129" t="s">
        <v>1348</v>
      </c>
      <c r="C15" s="572">
        <v>0</v>
      </c>
      <c r="D15" s="572">
        <v>0</v>
      </c>
      <c r="E15" s="572">
        <v>0</v>
      </c>
      <c r="F15" s="572">
        <v>0</v>
      </c>
      <c r="G15" s="572">
        <v>0</v>
      </c>
      <c r="H15" s="572">
        <v>4253.1239938569997</v>
      </c>
      <c r="I15" s="572">
        <v>27.913368900000002</v>
      </c>
      <c r="J15" s="572">
        <v>0</v>
      </c>
      <c r="K15" s="572">
        <v>0</v>
      </c>
      <c r="L15" s="572">
        <v>0</v>
      </c>
      <c r="M15" s="572">
        <v>0</v>
      </c>
      <c r="N15" s="572">
        <v>0</v>
      </c>
      <c r="O15" s="572">
        <v>0</v>
      </c>
      <c r="P15" s="572">
        <v>0</v>
      </c>
      <c r="Q15" s="572">
        <v>0</v>
      </c>
      <c r="R15" s="572">
        <v>4281.0373627569998</v>
      </c>
      <c r="S15" s="572">
        <v>4281.0373627569998</v>
      </c>
    </row>
    <row r="16" spans="1:19" ht="12" customHeight="1">
      <c r="A16" s="570">
        <v>10</v>
      </c>
      <c r="B16" s="571" t="s">
        <v>1334</v>
      </c>
      <c r="C16" s="572">
        <v>0</v>
      </c>
      <c r="D16" s="572">
        <v>0</v>
      </c>
      <c r="E16" s="572">
        <v>0</v>
      </c>
      <c r="F16" s="572">
        <v>0</v>
      </c>
      <c r="G16" s="572">
        <v>0</v>
      </c>
      <c r="H16" s="572">
        <v>0</v>
      </c>
      <c r="I16" s="572">
        <v>0</v>
      </c>
      <c r="J16" s="572">
        <v>0</v>
      </c>
      <c r="K16" s="572">
        <v>0</v>
      </c>
      <c r="L16" s="572">
        <v>8.4893717199999994</v>
      </c>
      <c r="M16" s="572">
        <v>36.901539305999997</v>
      </c>
      <c r="N16" s="572">
        <v>0</v>
      </c>
      <c r="O16" s="572">
        <v>0</v>
      </c>
      <c r="P16" s="572">
        <v>0</v>
      </c>
      <c r="Q16" s="572">
        <v>0</v>
      </c>
      <c r="R16" s="572">
        <v>45.390911025999998</v>
      </c>
      <c r="S16" s="572">
        <v>45.390911025999998</v>
      </c>
    </row>
    <row r="17" spans="1:19" ht="12" customHeight="1">
      <c r="A17" s="570">
        <v>11</v>
      </c>
      <c r="B17" s="573" t="s">
        <v>1349</v>
      </c>
      <c r="C17" s="572">
        <v>0</v>
      </c>
      <c r="D17" s="572">
        <v>0</v>
      </c>
      <c r="E17" s="572">
        <v>0</v>
      </c>
      <c r="F17" s="572">
        <v>0</v>
      </c>
      <c r="G17" s="572">
        <v>0</v>
      </c>
      <c r="H17" s="572">
        <v>0</v>
      </c>
      <c r="I17" s="572">
        <v>0</v>
      </c>
      <c r="J17" s="572">
        <v>0</v>
      </c>
      <c r="K17" s="572">
        <v>0</v>
      </c>
      <c r="L17" s="572">
        <v>0</v>
      </c>
      <c r="M17" s="572">
        <v>0</v>
      </c>
      <c r="N17" s="572">
        <v>0</v>
      </c>
      <c r="O17" s="572">
        <v>0</v>
      </c>
      <c r="P17" s="572">
        <v>0</v>
      </c>
      <c r="Q17" s="572">
        <v>0</v>
      </c>
      <c r="R17" s="572">
        <v>0</v>
      </c>
      <c r="S17" s="572">
        <v>0</v>
      </c>
    </row>
    <row r="18" spans="1:19" ht="12" customHeight="1">
      <c r="A18" s="570">
        <v>12</v>
      </c>
      <c r="B18" s="571" t="s">
        <v>1322</v>
      </c>
      <c r="C18" s="572">
        <v>0</v>
      </c>
      <c r="D18" s="572">
        <v>0</v>
      </c>
      <c r="E18" s="572">
        <v>0</v>
      </c>
      <c r="F18" s="572">
        <v>0</v>
      </c>
      <c r="G18" s="572">
        <v>0</v>
      </c>
      <c r="H18" s="572">
        <v>0</v>
      </c>
      <c r="I18" s="572">
        <v>0</v>
      </c>
      <c r="J18" s="572">
        <v>0</v>
      </c>
      <c r="K18" s="572">
        <v>0</v>
      </c>
      <c r="L18" s="572">
        <v>0</v>
      </c>
      <c r="M18" s="572">
        <v>0</v>
      </c>
      <c r="N18" s="572">
        <v>0</v>
      </c>
      <c r="O18" s="572">
        <v>0</v>
      </c>
      <c r="P18" s="572">
        <v>0</v>
      </c>
      <c r="Q18" s="572">
        <v>0</v>
      </c>
      <c r="R18" s="572">
        <v>0</v>
      </c>
      <c r="S18" s="572">
        <v>0</v>
      </c>
    </row>
    <row r="19" spans="1:19" ht="24" customHeight="1">
      <c r="A19" s="570">
        <v>13</v>
      </c>
      <c r="B19" s="573" t="s">
        <v>1350</v>
      </c>
      <c r="C19" s="572">
        <v>0</v>
      </c>
      <c r="D19" s="572">
        <v>0</v>
      </c>
      <c r="E19" s="572">
        <v>0</v>
      </c>
      <c r="F19" s="572">
        <v>0</v>
      </c>
      <c r="G19" s="572">
        <v>0</v>
      </c>
      <c r="H19" s="572">
        <v>0</v>
      </c>
      <c r="I19" s="572">
        <v>0</v>
      </c>
      <c r="J19" s="572">
        <v>0</v>
      </c>
      <c r="K19" s="572">
        <v>0</v>
      </c>
      <c r="L19" s="572">
        <v>0</v>
      </c>
      <c r="M19" s="572">
        <v>0</v>
      </c>
      <c r="N19" s="572">
        <v>0</v>
      </c>
      <c r="O19" s="572">
        <v>0</v>
      </c>
      <c r="P19" s="572">
        <v>0</v>
      </c>
      <c r="Q19" s="572">
        <v>0</v>
      </c>
      <c r="R19" s="572">
        <v>0</v>
      </c>
      <c r="S19" s="572">
        <v>0</v>
      </c>
    </row>
    <row r="20" spans="1:19" ht="24" customHeight="1">
      <c r="A20" s="570">
        <v>14</v>
      </c>
      <c r="B20" s="573" t="s">
        <v>1351</v>
      </c>
      <c r="C20" s="572">
        <v>0</v>
      </c>
      <c r="D20" s="572">
        <v>0</v>
      </c>
      <c r="E20" s="572">
        <v>0</v>
      </c>
      <c r="F20" s="572">
        <v>0</v>
      </c>
      <c r="G20" s="572">
        <v>0</v>
      </c>
      <c r="H20" s="572">
        <v>0</v>
      </c>
      <c r="I20" s="572">
        <v>0</v>
      </c>
      <c r="J20" s="572">
        <v>0</v>
      </c>
      <c r="K20" s="572">
        <v>0</v>
      </c>
      <c r="L20" s="572">
        <v>0</v>
      </c>
      <c r="M20" s="572">
        <v>1106.2050566350001</v>
      </c>
      <c r="N20" s="572">
        <v>0</v>
      </c>
      <c r="O20" s="572">
        <v>0</v>
      </c>
      <c r="P20" s="572">
        <v>1.5002304999999998</v>
      </c>
      <c r="Q20" s="572">
        <v>270.27018248000002</v>
      </c>
      <c r="R20" s="572">
        <v>1377.9754696150003</v>
      </c>
      <c r="S20" s="572">
        <v>1377.9754696150003</v>
      </c>
    </row>
    <row r="21" spans="1:19" ht="12" customHeight="1">
      <c r="A21" s="570">
        <v>15</v>
      </c>
      <c r="B21" s="571" t="s">
        <v>1352</v>
      </c>
      <c r="C21" s="572">
        <v>0</v>
      </c>
      <c r="D21" s="572">
        <v>0</v>
      </c>
      <c r="E21" s="572">
        <v>0</v>
      </c>
      <c r="F21" s="572">
        <v>0</v>
      </c>
      <c r="G21" s="572">
        <v>0</v>
      </c>
      <c r="H21" s="572">
        <v>0</v>
      </c>
      <c r="I21" s="572">
        <v>0</v>
      </c>
      <c r="J21" s="572">
        <v>0</v>
      </c>
      <c r="K21" s="572">
        <v>0</v>
      </c>
      <c r="L21" s="572">
        <v>501.22755755000003</v>
      </c>
      <c r="M21" s="572">
        <v>6.9661277699999999</v>
      </c>
      <c r="N21" s="572">
        <v>1782.4895590799999</v>
      </c>
      <c r="O21" s="572">
        <v>0</v>
      </c>
      <c r="P21" s="572">
        <v>0</v>
      </c>
      <c r="Q21" s="572">
        <v>0</v>
      </c>
      <c r="R21" s="572">
        <v>2290.6832444000001</v>
      </c>
      <c r="S21" s="572">
        <v>2290.6832444000001</v>
      </c>
    </row>
    <row r="22" spans="1:19" ht="12" customHeight="1">
      <c r="A22" s="570">
        <v>16</v>
      </c>
      <c r="B22" s="571" t="s">
        <v>1353</v>
      </c>
      <c r="C22" s="572">
        <v>0</v>
      </c>
      <c r="D22" s="572">
        <v>0</v>
      </c>
      <c r="E22" s="572">
        <v>0</v>
      </c>
      <c r="F22" s="572">
        <v>0</v>
      </c>
      <c r="G22" s="572">
        <v>0</v>
      </c>
      <c r="H22" s="572">
        <v>0</v>
      </c>
      <c r="I22" s="572">
        <v>0</v>
      </c>
      <c r="J22" s="572">
        <v>0</v>
      </c>
      <c r="K22" s="572">
        <v>0</v>
      </c>
      <c r="L22" s="572">
        <v>78.591150319999997</v>
      </c>
      <c r="M22" s="572">
        <v>0</v>
      </c>
      <c r="N22" s="572">
        <v>0</v>
      </c>
      <c r="O22" s="572">
        <v>0</v>
      </c>
      <c r="P22" s="572">
        <v>0</v>
      </c>
      <c r="Q22" s="572">
        <v>552.46544261000008</v>
      </c>
      <c r="R22" s="572">
        <v>631.05659293000008</v>
      </c>
      <c r="S22" s="572">
        <v>631.05659293000008</v>
      </c>
    </row>
    <row r="23" spans="1:19" ht="12" customHeight="1">
      <c r="A23" s="574">
        <v>17</v>
      </c>
      <c r="B23" s="575" t="s">
        <v>341</v>
      </c>
      <c r="C23" s="576">
        <v>95055.232389534009</v>
      </c>
      <c r="D23" s="576">
        <v>0</v>
      </c>
      <c r="E23" s="576">
        <v>0</v>
      </c>
      <c r="F23" s="576">
        <v>0</v>
      </c>
      <c r="G23" s="576">
        <v>276.311465462</v>
      </c>
      <c r="H23" s="576">
        <v>4253.1239938569997</v>
      </c>
      <c r="I23" s="576">
        <v>27.913368900000002</v>
      </c>
      <c r="J23" s="576">
        <v>0</v>
      </c>
      <c r="K23" s="576">
        <v>4684.5858459169995</v>
      </c>
      <c r="L23" s="576">
        <v>2332.1226416660002</v>
      </c>
      <c r="M23" s="576">
        <v>1150.2284891909999</v>
      </c>
      <c r="N23" s="576">
        <v>1848.58419957</v>
      </c>
      <c r="O23" s="576">
        <v>0</v>
      </c>
      <c r="P23" s="576">
        <v>1.5002304999999998</v>
      </c>
      <c r="Q23" s="576">
        <v>822.73562508999998</v>
      </c>
      <c r="R23" s="576">
        <v>110452.33824968702</v>
      </c>
      <c r="S23" s="576">
        <v>13310.787422734997</v>
      </c>
    </row>
    <row r="24" spans="1:19" ht="12" customHeight="1">
      <c r="A24" s="13"/>
      <c r="B24" s="13"/>
      <c r="C24" s="379"/>
      <c r="D24" s="379"/>
      <c r="E24" s="379"/>
      <c r="F24" s="379"/>
      <c r="G24" s="379"/>
      <c r="H24" s="379"/>
      <c r="I24" s="379"/>
      <c r="J24" s="379"/>
      <c r="K24" s="379"/>
      <c r="L24" s="379"/>
      <c r="M24" s="379"/>
      <c r="N24" s="379"/>
      <c r="O24" s="379"/>
      <c r="P24" s="379"/>
      <c r="Q24" s="379"/>
      <c r="R24" s="379"/>
      <c r="S24" s="13"/>
    </row>
    <row r="25" spans="1:19" ht="12" customHeight="1">
      <c r="A25" s="13"/>
      <c r="B25" s="1521"/>
      <c r="C25" s="1521"/>
      <c r="D25" s="1521"/>
      <c r="E25" s="1521"/>
      <c r="F25" s="1521"/>
      <c r="G25" s="1521"/>
      <c r="H25" s="1521"/>
      <c r="I25" s="1521"/>
      <c r="J25" s="1521"/>
      <c r="K25" s="1521"/>
      <c r="L25" s="1521"/>
      <c r="M25" s="1521"/>
      <c r="N25" s="1521"/>
      <c r="O25" s="1521"/>
      <c r="P25" s="1521"/>
      <c r="Q25" s="1521"/>
      <c r="R25" s="1521"/>
      <c r="S25" s="13"/>
    </row>
    <row r="26" spans="1:19" ht="24" customHeight="1">
      <c r="A26" s="283" t="s">
        <v>1337</v>
      </c>
      <c r="B26" s="283"/>
      <c r="C26" s="1516" t="s">
        <v>1338</v>
      </c>
      <c r="D26" s="1516"/>
      <c r="E26" s="1516"/>
      <c r="F26" s="1516"/>
      <c r="G26" s="1516"/>
      <c r="H26" s="1516"/>
      <c r="I26" s="1516"/>
      <c r="J26" s="1516"/>
      <c r="K26" s="1516"/>
      <c r="L26" s="1516"/>
      <c r="M26" s="1516"/>
      <c r="N26" s="1516"/>
      <c r="O26" s="1516"/>
      <c r="P26" s="1516"/>
      <c r="Q26" s="1516"/>
      <c r="R26" s="1519" t="s">
        <v>341</v>
      </c>
      <c r="S26" s="1519" t="s">
        <v>1339</v>
      </c>
    </row>
    <row r="27" spans="1:19" ht="12" customHeight="1">
      <c r="A27" s="562"/>
      <c r="B27" s="562"/>
      <c r="C27" s="564">
        <v>0</v>
      </c>
      <c r="D27" s="564">
        <v>0.02</v>
      </c>
      <c r="E27" s="564">
        <v>0.04</v>
      </c>
      <c r="F27" s="564">
        <v>0.1</v>
      </c>
      <c r="G27" s="564">
        <v>0.2</v>
      </c>
      <c r="H27" s="564">
        <v>0.35</v>
      </c>
      <c r="I27" s="564">
        <v>0.5</v>
      </c>
      <c r="J27" s="564">
        <v>0.7</v>
      </c>
      <c r="K27" s="564">
        <v>0.75</v>
      </c>
      <c r="L27" s="564">
        <v>1</v>
      </c>
      <c r="M27" s="564">
        <v>1.5</v>
      </c>
      <c r="N27" s="564">
        <v>2.5</v>
      </c>
      <c r="O27" s="564">
        <v>3.7</v>
      </c>
      <c r="P27" s="564">
        <v>12.5</v>
      </c>
      <c r="Q27" s="704" t="s">
        <v>1340</v>
      </c>
      <c r="R27" s="1516"/>
      <c r="S27" s="1516"/>
    </row>
    <row r="28" spans="1:19" ht="12" customHeight="1">
      <c r="A28" s="566" t="s">
        <v>766</v>
      </c>
      <c r="B28" s="286"/>
      <c r="C28" s="567" t="s">
        <v>117</v>
      </c>
      <c r="D28" s="567" t="s">
        <v>118</v>
      </c>
      <c r="E28" s="567" t="s">
        <v>119</v>
      </c>
      <c r="F28" s="567" t="s">
        <v>120</v>
      </c>
      <c r="G28" s="567" t="s">
        <v>121</v>
      </c>
      <c r="H28" s="567" t="s">
        <v>124</v>
      </c>
      <c r="I28" s="567" t="s">
        <v>125</v>
      </c>
      <c r="J28" s="567" t="s">
        <v>126</v>
      </c>
      <c r="K28" s="567" t="s">
        <v>274</v>
      </c>
      <c r="L28" s="567" t="s">
        <v>275</v>
      </c>
      <c r="M28" s="567" t="s">
        <v>276</v>
      </c>
      <c r="N28" s="567" t="s">
        <v>277</v>
      </c>
      <c r="O28" s="567" t="s">
        <v>278</v>
      </c>
      <c r="P28" s="567" t="s">
        <v>279</v>
      </c>
      <c r="Q28" s="568" t="s">
        <v>280</v>
      </c>
      <c r="R28" s="569" t="s">
        <v>1341</v>
      </c>
      <c r="S28" s="568" t="s">
        <v>1342</v>
      </c>
    </row>
    <row r="29" spans="1:19" ht="12" customHeight="1">
      <c r="A29" s="570">
        <v>1</v>
      </c>
      <c r="B29" s="571" t="s">
        <v>1343</v>
      </c>
      <c r="C29" s="572">
        <v>100379.2599716</v>
      </c>
      <c r="D29" s="572"/>
      <c r="E29" s="572"/>
      <c r="F29" s="572"/>
      <c r="G29" s="572">
        <v>9.2460501750000006</v>
      </c>
      <c r="H29" s="572"/>
      <c r="I29" s="572">
        <v>2.9049999999999998E-5</v>
      </c>
      <c r="J29" s="572"/>
      <c r="K29" s="572"/>
      <c r="L29" s="572">
        <v>5.4829501550000002</v>
      </c>
      <c r="M29" s="572">
        <v>0.15800159</v>
      </c>
      <c r="N29" s="572">
        <v>50.023178219999998</v>
      </c>
      <c r="O29" s="572"/>
      <c r="P29" s="572"/>
      <c r="Q29" s="572"/>
      <c r="R29" s="572">
        <v>100444.17018079</v>
      </c>
      <c r="S29" s="572">
        <v>5.9881179809570299E-2</v>
      </c>
    </row>
    <row r="30" spans="1:19" ht="12" customHeight="1">
      <c r="A30" s="570">
        <v>2</v>
      </c>
      <c r="B30" s="571" t="s">
        <v>1344</v>
      </c>
      <c r="C30" s="572">
        <v>4463.2600116949998</v>
      </c>
      <c r="D30" s="572"/>
      <c r="E30" s="572"/>
      <c r="F30" s="572"/>
      <c r="G30" s="572">
        <v>119.23134470399999</v>
      </c>
      <c r="H30" s="572"/>
      <c r="I30" s="572"/>
      <c r="J30" s="572"/>
      <c r="K30" s="572"/>
      <c r="L30" s="572"/>
      <c r="M30" s="572"/>
      <c r="N30" s="572"/>
      <c r="O30" s="572"/>
      <c r="P30" s="572"/>
      <c r="Q30" s="572"/>
      <c r="R30" s="572">
        <v>4582.4913563989994</v>
      </c>
      <c r="S30" s="572"/>
    </row>
    <row r="31" spans="1:19" ht="12" customHeight="1">
      <c r="A31" s="570">
        <v>3</v>
      </c>
      <c r="B31" s="571" t="s">
        <v>1345</v>
      </c>
      <c r="C31" s="572"/>
      <c r="D31" s="572"/>
      <c r="E31" s="572"/>
      <c r="F31" s="572"/>
      <c r="G31" s="572"/>
      <c r="H31" s="572"/>
      <c r="I31" s="572"/>
      <c r="J31" s="572"/>
      <c r="K31" s="572"/>
      <c r="L31" s="572"/>
      <c r="M31" s="572"/>
      <c r="N31" s="572"/>
      <c r="O31" s="572"/>
      <c r="P31" s="572"/>
      <c r="Q31" s="572"/>
      <c r="R31" s="572"/>
      <c r="S31" s="572"/>
    </row>
    <row r="32" spans="1:19" ht="12" customHeight="1">
      <c r="A32" s="570">
        <v>4</v>
      </c>
      <c r="B32" s="571" t="s">
        <v>1346</v>
      </c>
      <c r="C32" s="572">
        <v>1096.73286981</v>
      </c>
      <c r="D32" s="572"/>
      <c r="E32" s="572"/>
      <c r="F32" s="572"/>
      <c r="G32" s="572"/>
      <c r="H32" s="572"/>
      <c r="I32" s="572"/>
      <c r="J32" s="572"/>
      <c r="K32" s="572"/>
      <c r="L32" s="572"/>
      <c r="M32" s="572"/>
      <c r="N32" s="572"/>
      <c r="O32" s="572"/>
      <c r="P32" s="572"/>
      <c r="Q32" s="572"/>
      <c r="R32" s="572">
        <v>1096.73286981</v>
      </c>
      <c r="S32" s="572"/>
    </row>
    <row r="33" spans="1:19" ht="12" customHeight="1">
      <c r="A33" s="570">
        <v>5</v>
      </c>
      <c r="B33" s="571" t="s">
        <v>1347</v>
      </c>
      <c r="C33" s="572">
        <v>414.90546145999997</v>
      </c>
      <c r="D33" s="572"/>
      <c r="E33" s="572"/>
      <c r="F33" s="572"/>
      <c r="G33" s="572"/>
      <c r="H33" s="572"/>
      <c r="I33" s="572"/>
      <c r="J33" s="572"/>
      <c r="K33" s="572"/>
      <c r="L33" s="572"/>
      <c r="M33" s="572"/>
      <c r="N33" s="572"/>
      <c r="O33" s="572"/>
      <c r="P33" s="572"/>
      <c r="Q33" s="572"/>
      <c r="R33" s="572">
        <v>414.90546145999997</v>
      </c>
      <c r="S33" s="572"/>
    </row>
    <row r="34" spans="1:19" ht="12" customHeight="1">
      <c r="A34" s="570">
        <v>6</v>
      </c>
      <c r="B34" s="571" t="s">
        <v>532</v>
      </c>
      <c r="C34" s="572"/>
      <c r="D34" s="572"/>
      <c r="E34" s="572"/>
      <c r="F34" s="572"/>
      <c r="G34" s="572">
        <v>105.39282700400001</v>
      </c>
      <c r="H34" s="572"/>
      <c r="I34" s="572"/>
      <c r="J34" s="572"/>
      <c r="K34" s="572"/>
      <c r="L34" s="572"/>
      <c r="M34" s="572"/>
      <c r="N34" s="572"/>
      <c r="O34" s="572"/>
      <c r="P34" s="572"/>
      <c r="Q34" s="572"/>
      <c r="R34" s="572">
        <v>105.39282700400001</v>
      </c>
      <c r="S34" s="572"/>
    </row>
    <row r="35" spans="1:19" ht="12" customHeight="1">
      <c r="A35" s="570">
        <v>7</v>
      </c>
      <c r="B35" s="571" t="s">
        <v>533</v>
      </c>
      <c r="C35" s="572"/>
      <c r="D35" s="572"/>
      <c r="E35" s="572"/>
      <c r="F35" s="572"/>
      <c r="G35" s="572"/>
      <c r="H35" s="572"/>
      <c r="I35" s="572"/>
      <c r="J35" s="572"/>
      <c r="K35" s="572"/>
      <c r="L35" s="572">
        <v>1762.6900178449998</v>
      </c>
      <c r="M35" s="572"/>
      <c r="N35" s="572"/>
      <c r="O35" s="572"/>
      <c r="P35" s="572"/>
      <c r="Q35" s="572"/>
      <c r="R35" s="572">
        <v>1762.6900178449998</v>
      </c>
      <c r="S35" s="572">
        <v>7.4632369995117201E-2</v>
      </c>
    </row>
    <row r="36" spans="1:19" ht="12" customHeight="1">
      <c r="A36" s="570">
        <v>8</v>
      </c>
      <c r="B36" s="571" t="s">
        <v>1331</v>
      </c>
      <c r="C36" s="572"/>
      <c r="D36" s="572"/>
      <c r="E36" s="572"/>
      <c r="F36" s="572"/>
      <c r="G36" s="572"/>
      <c r="H36" s="572"/>
      <c r="I36" s="572"/>
      <c r="J36" s="572"/>
      <c r="K36" s="572">
        <v>4876.2743129089995</v>
      </c>
      <c r="L36" s="572"/>
      <c r="M36" s="572"/>
      <c r="N36" s="572"/>
      <c r="O36" s="572"/>
      <c r="P36" s="572"/>
      <c r="Q36" s="572"/>
      <c r="R36" s="572">
        <v>4876.2743129089995</v>
      </c>
      <c r="S36" s="572">
        <v>4876.2743129089995</v>
      </c>
    </row>
    <row r="37" spans="1:19" ht="24" customHeight="1">
      <c r="A37" s="570">
        <v>9</v>
      </c>
      <c r="B37" s="573" t="s">
        <v>1348</v>
      </c>
      <c r="C37" s="572"/>
      <c r="D37" s="572"/>
      <c r="E37" s="572"/>
      <c r="F37" s="572"/>
      <c r="G37" s="572"/>
      <c r="H37" s="572">
        <v>4914.9630764079993</v>
      </c>
      <c r="I37" s="572">
        <v>29.634617299999999</v>
      </c>
      <c r="J37" s="572"/>
      <c r="K37" s="572"/>
      <c r="L37" s="572"/>
      <c r="M37" s="572"/>
      <c r="N37" s="572"/>
      <c r="O37" s="572"/>
      <c r="P37" s="572"/>
      <c r="Q37" s="572"/>
      <c r="R37" s="572">
        <v>4944.5976937079995</v>
      </c>
      <c r="S37" s="572">
        <v>4944.5976937079995</v>
      </c>
    </row>
    <row r="38" spans="1:19" ht="12" customHeight="1">
      <c r="A38" s="570">
        <v>10</v>
      </c>
      <c r="B38" s="571" t="s">
        <v>1334</v>
      </c>
      <c r="C38" s="572"/>
      <c r="D38" s="572"/>
      <c r="E38" s="572"/>
      <c r="F38" s="572"/>
      <c r="G38" s="572"/>
      <c r="H38" s="572"/>
      <c r="I38" s="572"/>
      <c r="J38" s="572"/>
      <c r="K38" s="572"/>
      <c r="L38" s="572">
        <v>7.6162081700000002</v>
      </c>
      <c r="M38" s="572">
        <v>53.048719080000005</v>
      </c>
      <c r="N38" s="572"/>
      <c r="O38" s="572"/>
      <c r="P38" s="572"/>
      <c r="Q38" s="572"/>
      <c r="R38" s="572">
        <v>60.664927250000005</v>
      </c>
      <c r="S38" s="572">
        <v>60.664927250000005</v>
      </c>
    </row>
    <row r="39" spans="1:19" ht="12" customHeight="1">
      <c r="A39" s="570">
        <v>11</v>
      </c>
      <c r="B39" s="573" t="s">
        <v>1349</v>
      </c>
      <c r="C39" s="572"/>
      <c r="D39" s="572"/>
      <c r="E39" s="572"/>
      <c r="F39" s="572"/>
      <c r="G39" s="572"/>
      <c r="H39" s="572"/>
      <c r="I39" s="572"/>
      <c r="J39" s="572"/>
      <c r="K39" s="572"/>
      <c r="L39" s="572"/>
      <c r="M39" s="572"/>
      <c r="N39" s="572"/>
      <c r="O39" s="572"/>
      <c r="P39" s="572"/>
      <c r="Q39" s="572"/>
      <c r="R39" s="572"/>
      <c r="S39" s="572"/>
    </row>
    <row r="40" spans="1:19" ht="12" customHeight="1">
      <c r="A40" s="570">
        <v>12</v>
      </c>
      <c r="B40" s="571" t="s">
        <v>1322</v>
      </c>
      <c r="C40" s="572"/>
      <c r="D40" s="572"/>
      <c r="E40" s="572"/>
      <c r="F40" s="572">
        <v>301.00911357000001</v>
      </c>
      <c r="G40" s="572"/>
      <c r="H40" s="572"/>
      <c r="I40" s="572"/>
      <c r="J40" s="572"/>
      <c r="K40" s="572"/>
      <c r="L40" s="572"/>
      <c r="M40" s="572"/>
      <c r="N40" s="572"/>
      <c r="O40" s="572"/>
      <c r="P40" s="572"/>
      <c r="Q40" s="572"/>
      <c r="R40" s="572">
        <v>301.00911357000001</v>
      </c>
      <c r="S40" s="572"/>
    </row>
    <row r="41" spans="1:19" ht="24" customHeight="1">
      <c r="A41" s="570">
        <v>13</v>
      </c>
      <c r="B41" s="573" t="s">
        <v>1350</v>
      </c>
      <c r="C41" s="572"/>
      <c r="D41" s="572"/>
      <c r="E41" s="572"/>
      <c r="F41" s="572"/>
      <c r="G41" s="572"/>
      <c r="H41" s="572"/>
      <c r="I41" s="572"/>
      <c r="J41" s="572"/>
      <c r="K41" s="572"/>
      <c r="L41" s="572"/>
      <c r="M41" s="572"/>
      <c r="N41" s="572"/>
      <c r="O41" s="572"/>
      <c r="P41" s="572"/>
      <c r="Q41" s="572"/>
      <c r="R41" s="572"/>
      <c r="S41" s="572"/>
    </row>
    <row r="42" spans="1:19" ht="24" customHeight="1">
      <c r="A42" s="570">
        <v>14</v>
      </c>
      <c r="B42" s="573" t="s">
        <v>1351</v>
      </c>
      <c r="C42" s="572"/>
      <c r="D42" s="572"/>
      <c r="E42" s="572"/>
      <c r="F42" s="572"/>
      <c r="G42" s="572"/>
      <c r="H42" s="572"/>
      <c r="I42" s="572"/>
      <c r="J42" s="572"/>
      <c r="K42" s="572"/>
      <c r="L42" s="572"/>
      <c r="M42" s="572">
        <v>1102.1720571200001</v>
      </c>
      <c r="N42" s="572"/>
      <c r="O42" s="572"/>
      <c r="P42" s="572">
        <v>1.5002307000000001</v>
      </c>
      <c r="Q42" s="572">
        <v>297.16045810500003</v>
      </c>
      <c r="R42" s="572">
        <v>1400.8327459250002</v>
      </c>
      <c r="S42" s="572">
        <v>1400.8327459250002</v>
      </c>
    </row>
    <row r="43" spans="1:19" ht="12" customHeight="1">
      <c r="A43" s="570">
        <v>15</v>
      </c>
      <c r="B43" s="571" t="s">
        <v>1352</v>
      </c>
      <c r="C43" s="572"/>
      <c r="D43" s="572"/>
      <c r="E43" s="572"/>
      <c r="F43" s="572"/>
      <c r="G43" s="572"/>
      <c r="H43" s="572"/>
      <c r="I43" s="572"/>
      <c r="J43" s="572"/>
      <c r="K43" s="572"/>
      <c r="L43" s="572">
        <v>520.55539620000002</v>
      </c>
      <c r="M43" s="572">
        <v>13.27381697</v>
      </c>
      <c r="N43" s="572">
        <v>1879.0155273400001</v>
      </c>
      <c r="O43" s="572"/>
      <c r="P43" s="572"/>
      <c r="Q43" s="572"/>
      <c r="R43" s="572">
        <v>2412.8447405100001</v>
      </c>
      <c r="S43" s="572">
        <v>2412.8447405100001</v>
      </c>
    </row>
    <row r="44" spans="1:19" ht="12" customHeight="1">
      <c r="A44" s="570">
        <v>16</v>
      </c>
      <c r="B44" s="571" t="s">
        <v>1353</v>
      </c>
      <c r="C44" s="572"/>
      <c r="D44" s="572"/>
      <c r="E44" s="572"/>
      <c r="F44" s="572"/>
      <c r="G44" s="572"/>
      <c r="H44" s="572"/>
      <c r="I44" s="572"/>
      <c r="J44" s="572"/>
      <c r="K44" s="572"/>
      <c r="L44" s="572">
        <v>86.251870530000005</v>
      </c>
      <c r="M44" s="572"/>
      <c r="N44" s="572"/>
      <c r="O44" s="572"/>
      <c r="P44" s="572"/>
      <c r="Q44" s="572">
        <v>601.45260380000002</v>
      </c>
      <c r="R44" s="572">
        <v>687.70447433000004</v>
      </c>
      <c r="S44" s="572">
        <v>687.70447433000004</v>
      </c>
    </row>
    <row r="45" spans="1:19" ht="12" customHeight="1">
      <c r="A45" s="577">
        <v>17</v>
      </c>
      <c r="B45" s="578" t="s">
        <v>341</v>
      </c>
      <c r="C45" s="579">
        <v>106354.15831456501</v>
      </c>
      <c r="D45" s="579"/>
      <c r="E45" s="579"/>
      <c r="F45" s="579">
        <v>301.00911357000001</v>
      </c>
      <c r="G45" s="579">
        <v>233.870221883</v>
      </c>
      <c r="H45" s="579">
        <v>4914.9630764079993</v>
      </c>
      <c r="I45" s="579">
        <v>29.634646350000001</v>
      </c>
      <c r="J45" s="579"/>
      <c r="K45" s="579">
        <v>4876.2743129089995</v>
      </c>
      <c r="L45" s="579">
        <v>2382.5964429000005</v>
      </c>
      <c r="M45" s="579">
        <v>1168.6525947600001</v>
      </c>
      <c r="N45" s="579">
        <v>1929.0387055599999</v>
      </c>
      <c r="O45" s="579"/>
      <c r="P45" s="579">
        <v>1.5002307000000001</v>
      </c>
      <c r="Q45" s="579">
        <v>898.613061905</v>
      </c>
      <c r="R45" s="579">
        <v>123090.31072151</v>
      </c>
      <c r="S45" s="579">
        <v>14383.053408181802</v>
      </c>
    </row>
    <row r="46" spans="1:19" ht="12" customHeight="1"/>
    <row r="47" spans="1:19" ht="12" customHeight="1"/>
    <row r="48" spans="1:19" ht="12" customHeight="1"/>
  </sheetData>
  <mergeCells count="8">
    <mergeCell ref="C26:Q26"/>
    <mergeCell ref="R26:R27"/>
    <mergeCell ref="S26:S27"/>
    <mergeCell ref="A2:S2"/>
    <mergeCell ref="C4:Q4"/>
    <mergeCell ref="R4:R5"/>
    <mergeCell ref="S4:S5"/>
    <mergeCell ref="B25:R25"/>
  </mergeCells>
  <conditionalFormatting sqref="C24:R24">
    <cfRule type="colorScale" priority="7">
      <colorScale>
        <cfvo type="min"/>
        <cfvo type="percentile" val="50"/>
        <cfvo type="max"/>
        <color rgb="FFF8696B"/>
        <color rgb="FFFFEB84"/>
        <color rgb="FF63BE7B"/>
      </colorScale>
    </cfRule>
  </conditionalFormatting>
  <conditionalFormatting sqref="C23:R23">
    <cfRule type="cellIs" dxfId="5" priority="5" operator="lessThan">
      <formula>0</formula>
    </cfRule>
  </conditionalFormatting>
  <conditionalFormatting sqref="C7:R22">
    <cfRule type="cellIs" dxfId="4" priority="6" operator="lessThan">
      <formula>0</formula>
    </cfRule>
  </conditionalFormatting>
  <conditionalFormatting sqref="S23">
    <cfRule type="cellIs" dxfId="3" priority="3" operator="lessThan">
      <formula>0</formula>
    </cfRule>
  </conditionalFormatting>
  <conditionalFormatting sqref="S7:S22">
    <cfRule type="cellIs" dxfId="2" priority="4" operator="lessThan">
      <formula>0</formula>
    </cfRule>
  </conditionalFormatting>
  <conditionalFormatting sqref="C29:R45">
    <cfRule type="cellIs" dxfId="1" priority="2" operator="lessThan">
      <formula>0</formula>
    </cfRule>
  </conditionalFormatting>
  <conditionalFormatting sqref="S29:S45">
    <cfRule type="cellIs" dxfId="0" priority="1" operator="lessThan">
      <formula>0</formula>
    </cfRule>
  </conditionalFormatting>
  <pageMargins left="0.70866141732283472" right="0.70866141732283472" top="0.74803149606299213" bottom="0.74803149606299213" header="0.31496062992125984" footer="0.31496062992125984"/>
  <pageSetup paperSize="9" scale="80" orientation="landscape" r:id="rId1"/>
  <headerFooter>
    <oddFooter>&amp;C&amp;1#&amp;"Calibri"&amp;10&amp;K000000Confidential</oddFooter>
  </headerFooter>
  <rowBreaks count="1" manualBreakCount="1">
    <brk id="25" max="18" man="1"/>
  </rowBreaks>
  <customProperties>
    <customPr name="_pios_i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C5F4A-7FD1-4DF1-A578-25F216276791}">
  <sheetPr>
    <tabColor theme="6"/>
  </sheetPr>
  <dimension ref="A1:N334"/>
  <sheetViews>
    <sheetView topLeftCell="A91" zoomScale="70" zoomScaleNormal="70" zoomScaleSheetLayoutView="100" zoomScalePageLayoutView="70" workbookViewId="0">
      <selection activeCell="C55" sqref="C55:N56"/>
    </sheetView>
  </sheetViews>
  <sheetFormatPr defaultColWidth="9.1796875" defaultRowHeight="14.5"/>
  <cols>
    <col min="1" max="1" width="12.81640625" style="549" customWidth="1"/>
    <col min="2" max="2" width="16.26953125" style="549" customWidth="1"/>
    <col min="3" max="14" width="11.1796875" style="549" customWidth="1"/>
    <col min="15" max="15" width="10.453125" style="549" customWidth="1"/>
    <col min="16" max="16384" width="9.1796875" style="549"/>
  </cols>
  <sheetData>
    <row r="1" spans="1:14" ht="12" customHeight="1">
      <c r="A1" s="926" t="s">
        <v>1884</v>
      </c>
      <c r="B1" s="927"/>
      <c r="C1" s="927"/>
      <c r="D1" s="927"/>
      <c r="E1" s="927"/>
      <c r="F1" s="927"/>
      <c r="G1" s="927"/>
      <c r="H1" s="927"/>
      <c r="I1" s="13"/>
      <c r="J1" s="13"/>
      <c r="K1" s="13"/>
      <c r="L1" s="13"/>
      <c r="M1" s="13"/>
      <c r="N1" s="13"/>
    </row>
    <row r="2" spans="1:14" ht="12" customHeight="1">
      <c r="A2" s="1525" t="s">
        <v>1842</v>
      </c>
      <c r="B2" s="1525"/>
      <c r="C2" s="1525"/>
      <c r="D2" s="1525"/>
      <c r="E2" s="1525"/>
      <c r="F2" s="1525"/>
      <c r="G2" s="1525"/>
      <c r="H2" s="1525"/>
      <c r="I2" s="1525"/>
      <c r="J2" s="1525"/>
      <c r="K2" s="1525"/>
      <c r="L2" s="1525"/>
      <c r="M2" s="1525"/>
      <c r="N2" s="1525"/>
    </row>
    <row r="3" spans="1:14" ht="12" customHeight="1">
      <c r="A3" s="13"/>
      <c r="B3" s="928"/>
      <c r="C3" s="928"/>
      <c r="D3" s="928"/>
      <c r="E3" s="928"/>
      <c r="F3" s="928"/>
      <c r="G3" s="928"/>
      <c r="H3" s="928"/>
      <c r="I3" s="928"/>
      <c r="J3" s="928"/>
      <c r="K3" s="928"/>
      <c r="L3" s="928"/>
      <c r="M3" s="928"/>
      <c r="N3" s="928"/>
    </row>
    <row r="4" spans="1:14" ht="60" customHeight="1">
      <c r="A4" s="675" t="s">
        <v>116</v>
      </c>
      <c r="B4" s="873" t="s">
        <v>238</v>
      </c>
      <c r="C4" s="873" t="s">
        <v>1843</v>
      </c>
      <c r="D4" s="873" t="s">
        <v>1844</v>
      </c>
      <c r="E4" s="873" t="s">
        <v>1845</v>
      </c>
      <c r="F4" s="873" t="s">
        <v>1846</v>
      </c>
      <c r="G4" s="873" t="s">
        <v>1799</v>
      </c>
      <c r="H4" s="873" t="s">
        <v>722</v>
      </c>
      <c r="I4" s="873" t="s">
        <v>1800</v>
      </c>
      <c r="J4" s="873" t="s">
        <v>1801</v>
      </c>
      <c r="K4" s="873" t="s">
        <v>1847</v>
      </c>
      <c r="L4" s="873" t="s">
        <v>1813</v>
      </c>
      <c r="M4" s="873" t="s">
        <v>1848</v>
      </c>
      <c r="N4" s="873" t="s">
        <v>1849</v>
      </c>
    </row>
    <row r="5" spans="1:14" ht="12" customHeight="1">
      <c r="A5" s="285"/>
      <c r="B5" s="929" t="s">
        <v>117</v>
      </c>
      <c r="C5" s="929" t="s">
        <v>118</v>
      </c>
      <c r="D5" s="929" t="s">
        <v>119</v>
      </c>
      <c r="E5" s="930" t="s">
        <v>120</v>
      </c>
      <c r="F5" s="929" t="s">
        <v>121</v>
      </c>
      <c r="G5" s="931" t="s">
        <v>124</v>
      </c>
      <c r="H5" s="929" t="s">
        <v>125</v>
      </c>
      <c r="I5" s="932" t="s">
        <v>126</v>
      </c>
      <c r="J5" s="933" t="s">
        <v>274</v>
      </c>
      <c r="K5" s="929" t="s">
        <v>275</v>
      </c>
      <c r="L5" s="930" t="s">
        <v>276</v>
      </c>
      <c r="M5" s="929" t="s">
        <v>277</v>
      </c>
      <c r="N5" s="929" t="s">
        <v>278</v>
      </c>
    </row>
    <row r="6" spans="1:14" ht="12" customHeight="1">
      <c r="A6" s="1526" t="s">
        <v>1850</v>
      </c>
      <c r="B6" s="905" t="s">
        <v>248</v>
      </c>
      <c r="C6" s="934"/>
      <c r="D6" s="934"/>
      <c r="E6" s="935"/>
      <c r="F6" s="934"/>
      <c r="G6" s="936"/>
      <c r="H6" s="934"/>
      <c r="I6" s="937"/>
      <c r="J6" s="938"/>
      <c r="K6" s="934"/>
      <c r="L6" s="939"/>
      <c r="M6" s="934"/>
      <c r="N6" s="934"/>
    </row>
    <row r="7" spans="1:14" ht="12" customHeight="1">
      <c r="A7" s="1527"/>
      <c r="B7" s="940" t="s">
        <v>249</v>
      </c>
      <c r="C7" s="934"/>
      <c r="D7" s="934"/>
      <c r="E7" s="935"/>
      <c r="F7" s="934"/>
      <c r="G7" s="936"/>
      <c r="H7" s="934"/>
      <c r="I7" s="937"/>
      <c r="J7" s="938"/>
      <c r="K7" s="934"/>
      <c r="L7" s="939"/>
      <c r="M7" s="934"/>
      <c r="N7" s="934"/>
    </row>
    <row r="8" spans="1:14" ht="12" customHeight="1">
      <c r="A8" s="1527"/>
      <c r="B8" s="940" t="s">
        <v>250</v>
      </c>
      <c r="C8" s="934"/>
      <c r="D8" s="934"/>
      <c r="E8" s="935"/>
      <c r="F8" s="934"/>
      <c r="G8" s="936"/>
      <c r="H8" s="934"/>
      <c r="I8" s="937"/>
      <c r="J8" s="938"/>
      <c r="K8" s="934"/>
      <c r="L8" s="939"/>
      <c r="M8" s="934"/>
      <c r="N8" s="934"/>
    </row>
    <row r="9" spans="1:14" ht="12" customHeight="1">
      <c r="A9" s="1527"/>
      <c r="B9" s="905" t="s">
        <v>251</v>
      </c>
      <c r="C9" s="934"/>
      <c r="D9" s="934"/>
      <c r="E9" s="935"/>
      <c r="F9" s="934"/>
      <c r="G9" s="936"/>
      <c r="H9" s="934"/>
      <c r="I9" s="937"/>
      <c r="J9" s="938"/>
      <c r="K9" s="934"/>
      <c r="L9" s="939"/>
      <c r="M9" s="934"/>
      <c r="N9" s="934"/>
    </row>
    <row r="10" spans="1:14" ht="12" customHeight="1">
      <c r="A10" s="1527"/>
      <c r="B10" s="905" t="s">
        <v>252</v>
      </c>
      <c r="C10" s="934"/>
      <c r="D10" s="934"/>
      <c r="E10" s="935"/>
      <c r="F10" s="934"/>
      <c r="G10" s="936"/>
      <c r="H10" s="934"/>
      <c r="I10" s="937"/>
      <c r="J10" s="938"/>
      <c r="K10" s="934"/>
      <c r="L10" s="939"/>
      <c r="M10" s="934"/>
      <c r="N10" s="934"/>
    </row>
    <row r="11" spans="1:14" ht="12" customHeight="1">
      <c r="A11" s="1527"/>
      <c r="B11" s="905" t="s">
        <v>253</v>
      </c>
      <c r="C11" s="941"/>
      <c r="D11" s="941"/>
      <c r="E11" s="942"/>
      <c r="F11" s="941"/>
      <c r="G11" s="936"/>
      <c r="H11" s="934"/>
      <c r="I11" s="937"/>
      <c r="J11" s="938"/>
      <c r="K11" s="934"/>
      <c r="L11" s="939"/>
      <c r="M11" s="934"/>
      <c r="N11" s="934"/>
    </row>
    <row r="12" spans="1:14" ht="12" customHeight="1">
      <c r="A12" s="1527"/>
      <c r="B12" s="905" t="s">
        <v>254</v>
      </c>
      <c r="C12" s="934"/>
      <c r="D12" s="934"/>
      <c r="E12" s="935"/>
      <c r="F12" s="934"/>
      <c r="G12" s="936"/>
      <c r="H12" s="934"/>
      <c r="I12" s="937"/>
      <c r="J12" s="938"/>
      <c r="K12" s="934"/>
      <c r="L12" s="939"/>
      <c r="M12" s="934"/>
      <c r="N12" s="934"/>
    </row>
    <row r="13" spans="1:14" ht="12" customHeight="1">
      <c r="A13" s="1527"/>
      <c r="B13" s="940" t="s">
        <v>255</v>
      </c>
      <c r="C13" s="934"/>
      <c r="D13" s="934"/>
      <c r="E13" s="935"/>
      <c r="F13" s="934"/>
      <c r="G13" s="936"/>
      <c r="H13" s="934"/>
      <c r="I13" s="937"/>
      <c r="J13" s="938"/>
      <c r="K13" s="934"/>
      <c r="L13" s="939"/>
      <c r="M13" s="934"/>
      <c r="N13" s="934"/>
    </row>
    <row r="14" spans="1:14" ht="12" customHeight="1">
      <c r="A14" s="1527"/>
      <c r="B14" s="940" t="s">
        <v>256</v>
      </c>
      <c r="C14" s="934"/>
      <c r="D14" s="934"/>
      <c r="E14" s="935"/>
      <c r="F14" s="934"/>
      <c r="G14" s="943"/>
      <c r="H14" s="934"/>
      <c r="I14" s="937"/>
      <c r="J14" s="938"/>
      <c r="K14" s="934"/>
      <c r="L14" s="939"/>
      <c r="M14" s="934"/>
      <c r="N14" s="934"/>
    </row>
    <row r="15" spans="1:14" ht="12" customHeight="1">
      <c r="A15" s="1527"/>
      <c r="B15" s="905" t="s">
        <v>257</v>
      </c>
      <c r="C15" s="934"/>
      <c r="D15" s="934"/>
      <c r="E15" s="944"/>
      <c r="F15" s="934"/>
      <c r="G15" s="943"/>
      <c r="H15" s="934"/>
      <c r="I15" s="937"/>
      <c r="J15" s="938"/>
      <c r="K15" s="934"/>
      <c r="L15" s="939"/>
      <c r="M15" s="934"/>
      <c r="N15" s="934"/>
    </row>
    <row r="16" spans="1:14" ht="12" customHeight="1">
      <c r="A16" s="1527"/>
      <c r="B16" s="940" t="s">
        <v>258</v>
      </c>
      <c r="C16" s="934"/>
      <c r="D16" s="934"/>
      <c r="E16" s="944"/>
      <c r="F16" s="934"/>
      <c r="G16" s="943"/>
      <c r="H16" s="934"/>
      <c r="I16" s="937"/>
      <c r="J16" s="938"/>
      <c r="K16" s="934"/>
      <c r="L16" s="939"/>
      <c r="M16" s="934"/>
      <c r="N16" s="934"/>
    </row>
    <row r="17" spans="1:14" ht="12" customHeight="1">
      <c r="A17" s="1527"/>
      <c r="B17" s="940" t="s">
        <v>259</v>
      </c>
      <c r="C17" s="934"/>
      <c r="D17" s="934"/>
      <c r="E17" s="944"/>
      <c r="F17" s="934"/>
      <c r="G17" s="943"/>
      <c r="H17" s="934"/>
      <c r="I17" s="937"/>
      <c r="J17" s="938"/>
      <c r="K17" s="934"/>
      <c r="L17" s="939"/>
      <c r="M17" s="934"/>
      <c r="N17" s="934"/>
    </row>
    <row r="18" spans="1:14" ht="12" customHeight="1">
      <c r="A18" s="1527"/>
      <c r="B18" s="905" t="s">
        <v>260</v>
      </c>
      <c r="C18" s="934"/>
      <c r="D18" s="934"/>
      <c r="E18" s="944"/>
      <c r="F18" s="934"/>
      <c r="G18" s="943"/>
      <c r="H18" s="934"/>
      <c r="I18" s="937"/>
      <c r="J18" s="938"/>
      <c r="K18" s="934"/>
      <c r="L18" s="939"/>
      <c r="M18" s="934"/>
      <c r="N18" s="934"/>
    </row>
    <row r="19" spans="1:14" ht="12" customHeight="1">
      <c r="A19" s="1527"/>
      <c r="B19" s="940" t="s">
        <v>261</v>
      </c>
      <c r="C19" s="934"/>
      <c r="D19" s="934"/>
      <c r="E19" s="944"/>
      <c r="F19" s="934"/>
      <c r="G19" s="943"/>
      <c r="H19" s="934"/>
      <c r="I19" s="937"/>
      <c r="J19" s="938"/>
      <c r="K19" s="934"/>
      <c r="L19" s="939"/>
      <c r="M19" s="934"/>
      <c r="N19" s="934"/>
    </row>
    <row r="20" spans="1:14" ht="12" customHeight="1">
      <c r="A20" s="1527"/>
      <c r="B20" s="940" t="s">
        <v>262</v>
      </c>
      <c r="C20" s="934"/>
      <c r="D20" s="934"/>
      <c r="E20" s="944"/>
      <c r="F20" s="934"/>
      <c r="G20" s="943"/>
      <c r="H20" s="934"/>
      <c r="I20" s="937"/>
      <c r="J20" s="938"/>
      <c r="K20" s="934"/>
      <c r="L20" s="939"/>
      <c r="M20" s="934"/>
      <c r="N20" s="934"/>
    </row>
    <row r="21" spans="1:14" ht="12" customHeight="1">
      <c r="A21" s="1527"/>
      <c r="B21" s="940" t="s">
        <v>263</v>
      </c>
      <c r="C21" s="934"/>
      <c r="D21" s="934"/>
      <c r="E21" s="944"/>
      <c r="F21" s="934"/>
      <c r="G21" s="943"/>
      <c r="H21" s="934"/>
      <c r="I21" s="937"/>
      <c r="J21" s="938"/>
      <c r="K21" s="934"/>
      <c r="L21" s="939"/>
      <c r="M21" s="934"/>
      <c r="N21" s="934"/>
    </row>
    <row r="22" spans="1:14" ht="12" customHeight="1">
      <c r="A22" s="1527"/>
      <c r="B22" s="905" t="s">
        <v>264</v>
      </c>
      <c r="C22" s="934"/>
      <c r="D22" s="934"/>
      <c r="E22" s="944"/>
      <c r="F22" s="934"/>
      <c r="G22" s="943"/>
      <c r="H22" s="934"/>
      <c r="I22" s="937"/>
      <c r="J22" s="938"/>
      <c r="K22" s="934"/>
      <c r="L22" s="939"/>
      <c r="M22" s="934"/>
      <c r="N22" s="934"/>
    </row>
    <row r="23" spans="1:14" s="1023" customFormat="1" ht="12" customHeight="1">
      <c r="A23" s="1528"/>
      <c r="B23" s="1116" t="s">
        <v>286</v>
      </c>
      <c r="C23" s="1121"/>
      <c r="D23" s="1121"/>
      <c r="E23" s="1127"/>
      <c r="F23" s="1121"/>
      <c r="G23" s="1122"/>
      <c r="H23" s="1121"/>
      <c r="I23" s="1128"/>
      <c r="J23" s="1124"/>
      <c r="K23" s="1121"/>
      <c r="L23" s="1129"/>
      <c r="M23" s="1121"/>
      <c r="N23" s="1121"/>
    </row>
    <row r="24" spans="1:14" ht="12" customHeight="1">
      <c r="A24" s="1522" t="s">
        <v>1851</v>
      </c>
      <c r="B24" s="1082" t="s">
        <v>248</v>
      </c>
      <c r="C24" s="1083"/>
      <c r="D24" s="1083"/>
      <c r="E24" s="1084"/>
      <c r="F24" s="1083"/>
      <c r="G24" s="1085"/>
      <c r="H24" s="1083"/>
      <c r="I24" s="1086"/>
      <c r="J24" s="1087"/>
      <c r="K24" s="1083"/>
      <c r="L24" s="1088"/>
      <c r="M24" s="1083"/>
      <c r="N24" s="1083"/>
    </row>
    <row r="25" spans="1:14" ht="12" customHeight="1">
      <c r="A25" s="1523"/>
      <c r="B25" s="1089" t="s">
        <v>249</v>
      </c>
      <c r="C25" s="1090"/>
      <c r="D25" s="1090"/>
      <c r="E25" s="1091"/>
      <c r="F25" s="1090"/>
      <c r="G25" s="1092"/>
      <c r="H25" s="1090"/>
      <c r="I25" s="1093"/>
      <c r="J25" s="1094"/>
      <c r="K25" s="1090"/>
      <c r="L25" s="1095"/>
      <c r="M25" s="1090"/>
      <c r="N25" s="1090"/>
    </row>
    <row r="26" spans="1:14" ht="12" customHeight="1">
      <c r="A26" s="1523"/>
      <c r="B26" s="1089" t="s">
        <v>250</v>
      </c>
      <c r="C26" s="1090"/>
      <c r="D26" s="1090"/>
      <c r="E26" s="1091"/>
      <c r="F26" s="1090"/>
      <c r="G26" s="1092"/>
      <c r="H26" s="1090"/>
      <c r="I26" s="1093"/>
      <c r="J26" s="1094"/>
      <c r="K26" s="1090"/>
      <c r="L26" s="1095"/>
      <c r="M26" s="1090"/>
      <c r="N26" s="1090"/>
    </row>
    <row r="27" spans="1:14" ht="12" customHeight="1">
      <c r="A27" s="1523"/>
      <c r="B27" s="1096" t="s">
        <v>251</v>
      </c>
      <c r="C27" s="1090"/>
      <c r="D27" s="1090"/>
      <c r="E27" s="1091"/>
      <c r="F27" s="1090"/>
      <c r="G27" s="1092"/>
      <c r="H27" s="1090"/>
      <c r="I27" s="1093"/>
      <c r="J27" s="1094"/>
      <c r="K27" s="1090"/>
      <c r="L27" s="1095"/>
      <c r="M27" s="1090"/>
      <c r="N27" s="1090"/>
    </row>
    <row r="28" spans="1:14" ht="12" customHeight="1">
      <c r="A28" s="1523"/>
      <c r="B28" s="1096" t="s">
        <v>252</v>
      </c>
      <c r="C28" s="1090"/>
      <c r="D28" s="1090"/>
      <c r="E28" s="1091"/>
      <c r="F28" s="1090"/>
      <c r="G28" s="1092"/>
      <c r="H28" s="1090"/>
      <c r="I28" s="1093"/>
      <c r="J28" s="1094"/>
      <c r="K28" s="1090"/>
      <c r="L28" s="1095"/>
      <c r="M28" s="1090"/>
      <c r="N28" s="1090"/>
    </row>
    <row r="29" spans="1:14" ht="12" customHeight="1">
      <c r="A29" s="1523"/>
      <c r="B29" s="1096" t="s">
        <v>253</v>
      </c>
      <c r="C29" s="1097"/>
      <c r="D29" s="1097"/>
      <c r="E29" s="1098"/>
      <c r="F29" s="1097"/>
      <c r="G29" s="1092"/>
      <c r="H29" s="1090"/>
      <c r="I29" s="1093"/>
      <c r="J29" s="1094"/>
      <c r="K29" s="1090"/>
      <c r="L29" s="1095"/>
      <c r="M29" s="1090"/>
      <c r="N29" s="1090"/>
    </row>
    <row r="30" spans="1:14" ht="12" customHeight="1">
      <c r="A30" s="1523"/>
      <c r="B30" s="1096" t="s">
        <v>254</v>
      </c>
      <c r="C30" s="1090"/>
      <c r="D30" s="1090"/>
      <c r="E30" s="1091"/>
      <c r="F30" s="1090"/>
      <c r="G30" s="1092"/>
      <c r="H30" s="1090"/>
      <c r="I30" s="1093"/>
      <c r="J30" s="1094"/>
      <c r="K30" s="1090"/>
      <c r="L30" s="1095"/>
      <c r="M30" s="1090"/>
      <c r="N30" s="1090"/>
    </row>
    <row r="31" spans="1:14" ht="12" customHeight="1">
      <c r="A31" s="1523"/>
      <c r="B31" s="1089" t="s">
        <v>255</v>
      </c>
      <c r="C31" s="1090"/>
      <c r="D31" s="1090"/>
      <c r="E31" s="1091"/>
      <c r="F31" s="1090"/>
      <c r="G31" s="1092"/>
      <c r="H31" s="1090"/>
      <c r="I31" s="1093"/>
      <c r="J31" s="1094"/>
      <c r="K31" s="1090"/>
      <c r="L31" s="1095"/>
      <c r="M31" s="1090"/>
      <c r="N31" s="1090"/>
    </row>
    <row r="32" spans="1:14" ht="12" customHeight="1">
      <c r="A32" s="1523"/>
      <c r="B32" s="1089" t="s">
        <v>256</v>
      </c>
      <c r="C32" s="1090"/>
      <c r="D32" s="1090"/>
      <c r="E32" s="1091"/>
      <c r="F32" s="1090"/>
      <c r="G32" s="1092"/>
      <c r="H32" s="1090"/>
      <c r="I32" s="1093"/>
      <c r="J32" s="1094"/>
      <c r="K32" s="1090"/>
      <c r="L32" s="1095"/>
      <c r="M32" s="1090"/>
      <c r="N32" s="1090"/>
    </row>
    <row r="33" spans="1:14" ht="12" customHeight="1">
      <c r="A33" s="1523"/>
      <c r="B33" s="1096" t="s">
        <v>257</v>
      </c>
      <c r="C33" s="1090"/>
      <c r="D33" s="1090"/>
      <c r="E33" s="1099"/>
      <c r="F33" s="1090"/>
      <c r="G33" s="1092"/>
      <c r="H33" s="1090"/>
      <c r="I33" s="1093"/>
      <c r="J33" s="1094"/>
      <c r="K33" s="1090"/>
      <c r="L33" s="1095"/>
      <c r="M33" s="1090"/>
      <c r="N33" s="1090"/>
    </row>
    <row r="34" spans="1:14" ht="12" customHeight="1">
      <c r="A34" s="1523"/>
      <c r="B34" s="1089" t="s">
        <v>258</v>
      </c>
      <c r="C34" s="1090"/>
      <c r="D34" s="1090"/>
      <c r="E34" s="1099"/>
      <c r="F34" s="1090"/>
      <c r="G34" s="1092"/>
      <c r="H34" s="1090"/>
      <c r="I34" s="1093"/>
      <c r="J34" s="1094"/>
      <c r="K34" s="1090"/>
      <c r="L34" s="1095"/>
      <c r="M34" s="1090"/>
      <c r="N34" s="1090"/>
    </row>
    <row r="35" spans="1:14" ht="12" customHeight="1">
      <c r="A35" s="1523"/>
      <c r="B35" s="1089" t="s">
        <v>259</v>
      </c>
      <c r="C35" s="1090"/>
      <c r="D35" s="1090"/>
      <c r="E35" s="1099"/>
      <c r="F35" s="1090"/>
      <c r="G35" s="1092"/>
      <c r="H35" s="1090"/>
      <c r="I35" s="1093"/>
      <c r="J35" s="1094"/>
      <c r="K35" s="1090"/>
      <c r="L35" s="1095"/>
      <c r="M35" s="1090"/>
      <c r="N35" s="1090"/>
    </row>
    <row r="36" spans="1:14" ht="12" customHeight="1">
      <c r="A36" s="1523"/>
      <c r="B36" s="1096" t="s">
        <v>260</v>
      </c>
      <c r="C36" s="1090"/>
      <c r="D36" s="1090"/>
      <c r="E36" s="1099"/>
      <c r="F36" s="1090"/>
      <c r="G36" s="1092"/>
      <c r="H36" s="1090"/>
      <c r="I36" s="1093"/>
      <c r="J36" s="1094"/>
      <c r="K36" s="1090"/>
      <c r="L36" s="1095"/>
      <c r="M36" s="1090"/>
      <c r="N36" s="1090"/>
    </row>
    <row r="37" spans="1:14" ht="12" customHeight="1">
      <c r="A37" s="1523"/>
      <c r="B37" s="1089" t="s">
        <v>261</v>
      </c>
      <c r="C37" s="1090"/>
      <c r="D37" s="1090"/>
      <c r="E37" s="1099"/>
      <c r="F37" s="1090"/>
      <c r="G37" s="1092"/>
      <c r="H37" s="1090"/>
      <c r="I37" s="1093"/>
      <c r="J37" s="1094"/>
      <c r="K37" s="1090"/>
      <c r="L37" s="1095"/>
      <c r="M37" s="1090"/>
      <c r="N37" s="1090"/>
    </row>
    <row r="38" spans="1:14" ht="12" customHeight="1">
      <c r="A38" s="1523"/>
      <c r="B38" s="1089" t="s">
        <v>262</v>
      </c>
      <c r="C38" s="1090"/>
      <c r="D38" s="1090"/>
      <c r="E38" s="1099"/>
      <c r="F38" s="1090"/>
      <c r="G38" s="1092"/>
      <c r="H38" s="1090"/>
      <c r="I38" s="1093"/>
      <c r="J38" s="1094"/>
      <c r="K38" s="1090"/>
      <c r="L38" s="1095"/>
      <c r="M38" s="1090"/>
      <c r="N38" s="1090"/>
    </row>
    <row r="39" spans="1:14" ht="12" customHeight="1">
      <c r="A39" s="1523"/>
      <c r="B39" s="1089" t="s">
        <v>263</v>
      </c>
      <c r="C39" s="1090"/>
      <c r="D39" s="1090"/>
      <c r="E39" s="1099"/>
      <c r="F39" s="1090"/>
      <c r="G39" s="1092"/>
      <c r="H39" s="1090"/>
      <c r="I39" s="1093"/>
      <c r="J39" s="1094"/>
      <c r="K39" s="1090"/>
      <c r="L39" s="1095"/>
      <c r="M39" s="1090"/>
      <c r="N39" s="1090"/>
    </row>
    <row r="40" spans="1:14" ht="12" customHeight="1">
      <c r="A40" s="1523"/>
      <c r="B40" s="1096" t="s">
        <v>264</v>
      </c>
      <c r="C40" s="1090"/>
      <c r="D40" s="1090"/>
      <c r="E40" s="1099"/>
      <c r="F40" s="1090"/>
      <c r="G40" s="1092"/>
      <c r="H40" s="1090"/>
      <c r="I40" s="1093"/>
      <c r="J40" s="1094"/>
      <c r="K40" s="1090"/>
      <c r="L40" s="1095"/>
      <c r="M40" s="1090"/>
      <c r="N40" s="1090"/>
    </row>
    <row r="41" spans="1:14" s="1023" customFormat="1" ht="12" customHeight="1">
      <c r="A41" s="1524"/>
      <c r="B41" s="1116" t="s">
        <v>286</v>
      </c>
      <c r="C41" s="1121"/>
      <c r="D41" s="1121"/>
      <c r="E41" s="1127"/>
      <c r="F41" s="1121"/>
      <c r="G41" s="1122"/>
      <c r="H41" s="1121"/>
      <c r="I41" s="1128"/>
      <c r="J41" s="1124"/>
      <c r="K41" s="1121"/>
      <c r="L41" s="1129"/>
      <c r="M41" s="1121"/>
      <c r="N41" s="1121"/>
    </row>
    <row r="42" spans="1:14" ht="12" customHeight="1">
      <c r="A42" s="1522" t="s">
        <v>1852</v>
      </c>
      <c r="B42" s="1082" t="s">
        <v>248</v>
      </c>
      <c r="C42" s="1100">
        <v>45058.661043450003</v>
      </c>
      <c r="D42" s="1100">
        <v>34008.328933279998</v>
      </c>
      <c r="E42" s="1101">
        <v>0.50344178804902884</v>
      </c>
      <c r="F42" s="1100">
        <v>62175.690806649996</v>
      </c>
      <c r="G42" s="1102">
        <v>9.0464285286210493E-4</v>
      </c>
      <c r="H42" s="1100">
        <v>12632</v>
      </c>
      <c r="I42" s="1101">
        <v>0.29277688530310686</v>
      </c>
      <c r="J42" s="1103">
        <v>2.2148887334618665</v>
      </c>
      <c r="K42" s="1100">
        <v>15797.864353850002</v>
      </c>
      <c r="L42" s="1101">
        <v>0.25408425944115676</v>
      </c>
      <c r="M42" s="1100">
        <v>165.61263066000001</v>
      </c>
      <c r="N42" s="1100">
        <v>-656.48013751999997</v>
      </c>
    </row>
    <row r="43" spans="1:14" ht="12" customHeight="1">
      <c r="A43" s="1523"/>
      <c r="B43" s="1089" t="s">
        <v>249</v>
      </c>
      <c r="C43" s="1104">
        <v>28505.538352479998</v>
      </c>
      <c r="D43" s="1104">
        <v>20018.98658488</v>
      </c>
      <c r="E43" s="1105">
        <v>0.49381902624214485</v>
      </c>
      <c r="F43" s="1104">
        <v>38382.013890279995</v>
      </c>
      <c r="G43" s="1106">
        <v>5.4176652609846465E-4</v>
      </c>
      <c r="H43" s="1104">
        <v>9109</v>
      </c>
      <c r="I43" s="1105">
        <v>0.27711294129419162</v>
      </c>
      <c r="J43" s="1107">
        <v>2.4325993381960065</v>
      </c>
      <c r="K43" s="1104">
        <v>7936.8453575999993</v>
      </c>
      <c r="L43" s="1105">
        <v>0.20678553710830572</v>
      </c>
      <c r="M43" s="1104">
        <v>154.34568684999999</v>
      </c>
      <c r="N43" s="1104">
        <v>-656.48013751999997</v>
      </c>
    </row>
    <row r="44" spans="1:14" ht="12" customHeight="1">
      <c r="A44" s="1523"/>
      <c r="B44" s="1089" t="s">
        <v>250</v>
      </c>
      <c r="C44" s="1104">
        <v>16553.122690970002</v>
      </c>
      <c r="D44" s="1104">
        <v>13989.342348400001</v>
      </c>
      <c r="E44" s="1105">
        <v>0.5172121236891124</v>
      </c>
      <c r="F44" s="1104">
        <v>23793.676916370001</v>
      </c>
      <c r="G44" s="1106">
        <v>1.4900052692406107E-3</v>
      </c>
      <c r="H44" s="1104">
        <v>3523</v>
      </c>
      <c r="I44" s="1105">
        <v>0.31804467887027604</v>
      </c>
      <c r="J44" s="1107">
        <v>1.8636957890364523</v>
      </c>
      <c r="K44" s="1104">
        <v>7861.0189962499999</v>
      </c>
      <c r="L44" s="1105">
        <v>0.33038269048873381</v>
      </c>
      <c r="M44" s="1104">
        <v>11.266943810000001</v>
      </c>
      <c r="N44" s="1104">
        <v>0</v>
      </c>
    </row>
    <row r="45" spans="1:14" ht="12" customHeight="1">
      <c r="A45" s="1523"/>
      <c r="B45" s="1096" t="s">
        <v>251</v>
      </c>
      <c r="C45" s="1108">
        <v>15276.21243541</v>
      </c>
      <c r="D45" s="1108">
        <v>10151.746515119999</v>
      </c>
      <c r="E45" s="1109">
        <v>0.45027825349970974</v>
      </c>
      <c r="F45" s="1108">
        <v>19900.85264782</v>
      </c>
      <c r="G45" s="1110">
        <v>2.2097394497726302E-3</v>
      </c>
      <c r="H45" s="1108">
        <v>4449</v>
      </c>
      <c r="I45" s="1109">
        <v>0.29100104197869048</v>
      </c>
      <c r="J45" s="1111">
        <v>2.1850491129170133</v>
      </c>
      <c r="K45" s="1108">
        <v>7359.087897200001</v>
      </c>
      <c r="L45" s="1109">
        <v>0.36978756777067728</v>
      </c>
      <c r="M45" s="1108">
        <v>12.723326440000001</v>
      </c>
      <c r="N45" s="1108">
        <v>0</v>
      </c>
    </row>
    <row r="46" spans="1:14" ht="12" customHeight="1">
      <c r="A46" s="1523"/>
      <c r="B46" s="1096" t="s">
        <v>252</v>
      </c>
      <c r="C46" s="1108">
        <v>36588.893013870002</v>
      </c>
      <c r="D46" s="1108">
        <v>13556.094784950001</v>
      </c>
      <c r="E46" s="1109">
        <v>0.47573858298186772</v>
      </c>
      <c r="F46" s="1108">
        <v>43066.114664339999</v>
      </c>
      <c r="G46" s="1110">
        <v>4.409041883855532E-3</v>
      </c>
      <c r="H46" s="1108">
        <v>9328</v>
      </c>
      <c r="I46" s="1109">
        <v>0.2681550556665937</v>
      </c>
      <c r="J46" s="1111">
        <v>2.2624996105541437</v>
      </c>
      <c r="K46" s="1108">
        <v>20075.878613519999</v>
      </c>
      <c r="L46" s="1109">
        <v>0.46616414714892807</v>
      </c>
      <c r="M46" s="1108">
        <v>50.312653349999998</v>
      </c>
      <c r="N46" s="1108">
        <v>0</v>
      </c>
    </row>
    <row r="47" spans="1:14" ht="12" customHeight="1">
      <c r="A47" s="1523"/>
      <c r="B47" s="1096" t="s">
        <v>253</v>
      </c>
      <c r="C47" s="1108">
        <v>8.8999999999999995E-7</v>
      </c>
      <c r="D47" s="1108">
        <v>9.90522904</v>
      </c>
      <c r="E47" s="1109">
        <v>0.56927477166141327</v>
      </c>
      <c r="F47" s="1108">
        <v>5.6387975899999994</v>
      </c>
      <c r="G47" s="1110">
        <v>5.6497310803454446E-3</v>
      </c>
      <c r="H47" s="1108">
        <v>0</v>
      </c>
      <c r="I47" s="1109">
        <v>0.32490266067521673</v>
      </c>
      <c r="J47" s="1111">
        <v>2.8827583199225115</v>
      </c>
      <c r="K47" s="1108">
        <v>5.63879953</v>
      </c>
      <c r="L47" s="1109">
        <v>1.0000003440449794</v>
      </c>
      <c r="M47" s="1108">
        <v>7.8393200000000003E-3</v>
      </c>
      <c r="N47" s="1108">
        <v>0</v>
      </c>
    </row>
    <row r="48" spans="1:14" ht="12" customHeight="1">
      <c r="A48" s="1523"/>
      <c r="B48" s="1096" t="s">
        <v>254</v>
      </c>
      <c r="C48" s="1108">
        <v>15683.602308879999</v>
      </c>
      <c r="D48" s="1108">
        <v>7091.1135312999995</v>
      </c>
      <c r="E48" s="1109">
        <v>0.48785518526676119</v>
      </c>
      <c r="F48" s="1108">
        <v>19222.201395749998</v>
      </c>
      <c r="G48" s="1110">
        <v>1.0584468153839247E-2</v>
      </c>
      <c r="H48" s="1108">
        <v>16537</v>
      </c>
      <c r="I48" s="1109">
        <v>0.26195785941111405</v>
      </c>
      <c r="J48" s="1111">
        <v>2.3242096429447869</v>
      </c>
      <c r="K48" s="1108">
        <v>10345.701171229999</v>
      </c>
      <c r="L48" s="1109">
        <v>0.53821625100220927</v>
      </c>
      <c r="M48" s="1108">
        <v>52.561259839999998</v>
      </c>
      <c r="N48" s="1108">
        <v>0</v>
      </c>
    </row>
    <row r="49" spans="1:14" ht="12" customHeight="1">
      <c r="A49" s="1523"/>
      <c r="B49" s="1089" t="s">
        <v>255</v>
      </c>
      <c r="C49" s="1104">
        <v>14397.80339931</v>
      </c>
      <c r="D49" s="1104">
        <v>6377.0936487199997</v>
      </c>
      <c r="E49" s="1105">
        <v>0.48248914530329734</v>
      </c>
      <c r="F49" s="1104">
        <v>17552.609285319999</v>
      </c>
      <c r="G49" s="1106">
        <v>9.6460106128838426E-3</v>
      </c>
      <c r="H49" s="1104">
        <v>6161</v>
      </c>
      <c r="I49" s="1105">
        <v>0.26060018409203756</v>
      </c>
      <c r="J49" s="1107">
        <v>2.3478896408817946</v>
      </c>
      <c r="K49" s="1104">
        <v>9343.0293458300002</v>
      </c>
      <c r="L49" s="1105">
        <v>0.53228720550647568</v>
      </c>
      <c r="M49" s="1104">
        <v>43.457717889999998</v>
      </c>
      <c r="N49" s="1104">
        <v>0</v>
      </c>
    </row>
    <row r="50" spans="1:14" ht="12" customHeight="1">
      <c r="A50" s="1523"/>
      <c r="B50" s="1089" t="s">
        <v>256</v>
      </c>
      <c r="C50" s="1104">
        <v>1285.79890957</v>
      </c>
      <c r="D50" s="1104">
        <v>714.01988258000006</v>
      </c>
      <c r="E50" s="1105">
        <v>0.53578065653814289</v>
      </c>
      <c r="F50" s="1104">
        <v>1669.59211043</v>
      </c>
      <c r="G50" s="1106">
        <v>2.0450577633123964E-2</v>
      </c>
      <c r="H50" s="1104">
        <v>10376</v>
      </c>
      <c r="I50" s="1105">
        <v>0.27623125245316388</v>
      </c>
      <c r="J50" s="1107">
        <v>2.075259166317037</v>
      </c>
      <c r="K50" s="1104">
        <v>1002.6718254</v>
      </c>
      <c r="L50" s="1105">
        <v>0.60054897189335898</v>
      </c>
      <c r="M50" s="1104">
        <v>9.1035419500000003</v>
      </c>
      <c r="N50" s="1104">
        <v>0</v>
      </c>
    </row>
    <row r="51" spans="1:14" ht="12" customHeight="1">
      <c r="A51" s="1523"/>
      <c r="B51" s="1096" t="s">
        <v>257</v>
      </c>
      <c r="C51" s="1108">
        <v>1146.0836588699999</v>
      </c>
      <c r="D51" s="1108">
        <v>444.73769314000003</v>
      </c>
      <c r="E51" s="1109">
        <v>0.49659122200932315</v>
      </c>
      <c r="F51" s="1108">
        <v>1369.0688625299999</v>
      </c>
      <c r="G51" s="1110">
        <v>3.6115467185944071E-2</v>
      </c>
      <c r="H51" s="1108">
        <v>22086</v>
      </c>
      <c r="I51" s="1109">
        <v>0.2654953545713522</v>
      </c>
      <c r="J51" s="1111">
        <v>2.4913163039325417</v>
      </c>
      <c r="K51" s="1108">
        <v>1062.49701641</v>
      </c>
      <c r="L51" s="1109">
        <v>0.77607273489993489</v>
      </c>
      <c r="M51" s="1108">
        <v>12.72657212</v>
      </c>
      <c r="N51" s="1108">
        <v>0</v>
      </c>
    </row>
    <row r="52" spans="1:14" ht="12" customHeight="1">
      <c r="A52" s="1523"/>
      <c r="B52" s="1089" t="s">
        <v>258</v>
      </c>
      <c r="C52" s="1104">
        <v>1146.0836588699999</v>
      </c>
      <c r="D52" s="1104">
        <v>444.31699030999999</v>
      </c>
      <c r="E52" s="1105">
        <v>0.49652625326363697</v>
      </c>
      <c r="F52" s="1104">
        <v>1368.8310784800001</v>
      </c>
      <c r="G52" s="1106">
        <v>3.6110310546782487E-2</v>
      </c>
      <c r="H52" s="1104">
        <v>17738</v>
      </c>
      <c r="I52" s="1105">
        <v>0.26548036043536521</v>
      </c>
      <c r="J52" s="1107">
        <v>2.4913316904291687</v>
      </c>
      <c r="K52" s="1104">
        <v>1062.2592323600002</v>
      </c>
      <c r="L52" s="1105">
        <v>0.77603383577436857</v>
      </c>
      <c r="M52" s="1104">
        <v>12.725522869999999</v>
      </c>
      <c r="N52" s="1104">
        <v>0</v>
      </c>
    </row>
    <row r="53" spans="1:14" ht="12" customHeight="1">
      <c r="A53" s="1523"/>
      <c r="B53" s="1089" t="s">
        <v>259</v>
      </c>
      <c r="C53" s="1104">
        <v>0</v>
      </c>
      <c r="D53" s="1104">
        <v>0.42070283000000003</v>
      </c>
      <c r="E53" s="1105">
        <v>0.56520668044947553</v>
      </c>
      <c r="F53" s="1104">
        <v>0.23778405</v>
      </c>
      <c r="G53" s="1106">
        <v>6.5800250269099206E-2</v>
      </c>
      <c r="H53" s="1104">
        <v>4348</v>
      </c>
      <c r="I53" s="1105">
        <v>0.3518108132147636</v>
      </c>
      <c r="J53" s="1107">
        <v>2.402742176391643</v>
      </c>
      <c r="K53" s="1104">
        <v>0.23778405</v>
      </c>
      <c r="L53" s="1105">
        <v>1</v>
      </c>
      <c r="M53" s="1104">
        <v>1.0492500000000003E-3</v>
      </c>
      <c r="N53" s="1104">
        <v>0</v>
      </c>
    </row>
    <row r="54" spans="1:14" ht="12" customHeight="1">
      <c r="A54" s="1523"/>
      <c r="B54" s="1096" t="s">
        <v>260</v>
      </c>
      <c r="C54" s="1108">
        <v>1957.7261594799998</v>
      </c>
      <c r="D54" s="1108">
        <v>895.23940598000002</v>
      </c>
      <c r="E54" s="1109">
        <v>0.50752497733567203</v>
      </c>
      <c r="F54" s="1108">
        <v>2436.0549556799997</v>
      </c>
      <c r="G54" s="1110">
        <v>0.23650515424401689</v>
      </c>
      <c r="H54" s="1108">
        <v>26070</v>
      </c>
      <c r="I54" s="1109">
        <v>0.26894462171405226</v>
      </c>
      <c r="J54" s="1111">
        <v>2.6842049341494745</v>
      </c>
      <c r="K54" s="1108">
        <v>2497.1093326499999</v>
      </c>
      <c r="L54" s="1109">
        <v>1.0250628077283903</v>
      </c>
      <c r="M54" s="1108">
        <v>135.06386846000001</v>
      </c>
      <c r="N54" s="1108">
        <v>-1.4322330200000002</v>
      </c>
    </row>
    <row r="55" spans="1:14" ht="12" customHeight="1">
      <c r="A55" s="1523"/>
      <c r="B55" s="1089" t="s">
        <v>261</v>
      </c>
      <c r="C55" s="1104">
        <v>932.74745925999991</v>
      </c>
      <c r="D55" s="1104">
        <v>393.50564301999998</v>
      </c>
      <c r="E55" s="1105">
        <v>0.51143988763528681</v>
      </c>
      <c r="F55" s="1104">
        <v>1134.6958642499999</v>
      </c>
      <c r="G55" s="1106">
        <v>0.11739287876760245</v>
      </c>
      <c r="H55" s="1104">
        <v>6821</v>
      </c>
      <c r="I55" s="1105">
        <v>0.26792654474064292</v>
      </c>
      <c r="J55" s="1107">
        <v>2.4130901624732122</v>
      </c>
      <c r="K55" s="1104">
        <v>1126.02766193</v>
      </c>
      <c r="L55" s="1105">
        <v>0.99236077032348291</v>
      </c>
      <c r="M55" s="1104">
        <v>35.00771314</v>
      </c>
      <c r="N55" s="1104">
        <v>-2.7566919999999998E-2</v>
      </c>
    </row>
    <row r="56" spans="1:14" ht="12" customHeight="1">
      <c r="A56" s="1523"/>
      <c r="B56" s="1089" t="s">
        <v>262</v>
      </c>
      <c r="C56" s="1104">
        <v>202.38991579</v>
      </c>
      <c r="D56" s="1104">
        <v>76.877031700000003</v>
      </c>
      <c r="E56" s="1105">
        <v>0.39458034394946589</v>
      </c>
      <c r="F56" s="1104">
        <v>233.29625662000001</v>
      </c>
      <c r="G56" s="1106">
        <v>0.23981778683714924</v>
      </c>
      <c r="H56" s="1104">
        <v>440</v>
      </c>
      <c r="I56" s="1105">
        <v>0.26270738681344896</v>
      </c>
      <c r="J56" s="1107">
        <v>2.5295412443848284</v>
      </c>
      <c r="K56" s="1104">
        <v>232.35204715</v>
      </c>
      <c r="L56" s="1105">
        <v>0.99595274487606567</v>
      </c>
      <c r="M56" s="1104">
        <v>12.77119274</v>
      </c>
      <c r="N56" s="1104">
        <v>0</v>
      </c>
    </row>
    <row r="57" spans="1:14" ht="12" customHeight="1">
      <c r="A57" s="1523"/>
      <c r="B57" s="1089" t="s">
        <v>263</v>
      </c>
      <c r="C57" s="1104">
        <v>822.58878443000003</v>
      </c>
      <c r="D57" s="1104">
        <v>424.85673126</v>
      </c>
      <c r="E57" s="1105">
        <v>0.5243360770331601</v>
      </c>
      <c r="F57" s="1104">
        <v>1068.0628348099999</v>
      </c>
      <c r="G57" s="1106">
        <v>0.36232488806601126</v>
      </c>
      <c r="H57" s="1104">
        <v>18809</v>
      </c>
      <c r="I57" s="1105">
        <v>0.27138860834115969</v>
      </c>
      <c r="J57" s="1107">
        <v>3.0060167778097884</v>
      </c>
      <c r="K57" s="1104">
        <v>1138.7296235700001</v>
      </c>
      <c r="L57" s="1105">
        <v>1.0661635125358249</v>
      </c>
      <c r="M57" s="1104">
        <v>87.284962579999998</v>
      </c>
      <c r="N57" s="1104">
        <v>-1.4046661</v>
      </c>
    </row>
    <row r="58" spans="1:14" ht="12" customHeight="1">
      <c r="A58" s="1523"/>
      <c r="B58" s="1096" t="s">
        <v>264</v>
      </c>
      <c r="C58" s="1108">
        <v>1132.5389487</v>
      </c>
      <c r="D58" s="1108">
        <v>244.21848619000002</v>
      </c>
      <c r="E58" s="1109">
        <v>1.2551465893598331E-6</v>
      </c>
      <c r="F58" s="1108">
        <v>1132.53925523</v>
      </c>
      <c r="G58" s="1110">
        <v>1.0000001122433499</v>
      </c>
      <c r="H58" s="1108">
        <v>1242</v>
      </c>
      <c r="I58" s="1109">
        <v>0.28977206202300904</v>
      </c>
      <c r="J58" s="1111">
        <v>2.4421474274180421</v>
      </c>
      <c r="K58" s="1108">
        <v>1283.1593004199999</v>
      </c>
      <c r="L58" s="1109">
        <v>1.1329932225257935</v>
      </c>
      <c r="M58" s="1108">
        <v>421.40590121000002</v>
      </c>
      <c r="N58" s="1108">
        <v>-411.78573897000001</v>
      </c>
    </row>
    <row r="59" spans="1:14" s="1023" customFormat="1" ht="12" customHeight="1">
      <c r="A59" s="1524"/>
      <c r="B59" s="1116" t="s">
        <v>286</v>
      </c>
      <c r="C59" s="1117">
        <v>116843.71756954999</v>
      </c>
      <c r="D59" s="1117">
        <v>66401.384579000005</v>
      </c>
      <c r="E59" s="1118">
        <v>0.48616104842984526</v>
      </c>
      <c r="F59" s="1117">
        <v>149308.16138559001</v>
      </c>
      <c r="G59" s="1119">
        <v>1.5080990276110366E-2</v>
      </c>
      <c r="H59" s="1117">
        <v>92344</v>
      </c>
      <c r="I59" s="1118">
        <v>0.28081005262446745</v>
      </c>
      <c r="J59" s="1120">
        <v>2.2506593430469968</v>
      </c>
      <c r="K59" s="1117">
        <v>58426.936484809994</v>
      </c>
      <c r="L59" s="1118">
        <v>0.39131776818228825</v>
      </c>
      <c r="M59" s="1117">
        <v>850.41405140000006</v>
      </c>
      <c r="N59" s="1117">
        <v>-1069.69810951</v>
      </c>
    </row>
    <row r="60" spans="1:14" ht="12" customHeight="1">
      <c r="A60" s="1522" t="s">
        <v>1853</v>
      </c>
      <c r="B60" s="1082" t="s">
        <v>248</v>
      </c>
      <c r="C60" s="1100">
        <v>20016.45495408</v>
      </c>
      <c r="D60" s="1100">
        <v>2262.4513201199998</v>
      </c>
      <c r="E60" s="1101">
        <v>0.52025961363339701</v>
      </c>
      <c r="F60" s="1100">
        <v>21195.929964389998</v>
      </c>
      <c r="G60" s="1102">
        <v>5.8817639711703873E-4</v>
      </c>
      <c r="H60" s="1100">
        <v>10393</v>
      </c>
      <c r="I60" s="1101">
        <v>0.227552444163721</v>
      </c>
      <c r="J60" s="1103">
        <v>2.6653945804145098</v>
      </c>
      <c r="K60" s="1100">
        <v>3814.1518086400001</v>
      </c>
      <c r="L60" s="1101">
        <v>0.17994736796394054</v>
      </c>
      <c r="M60" s="1100">
        <v>88.297533400000006</v>
      </c>
      <c r="N60" s="1100">
        <v>-262.80181170000003</v>
      </c>
    </row>
    <row r="61" spans="1:14" ht="12" customHeight="1">
      <c r="A61" s="1523"/>
      <c r="B61" s="1089" t="s">
        <v>249</v>
      </c>
      <c r="C61" s="1104">
        <v>17273.53911225</v>
      </c>
      <c r="D61" s="1104">
        <v>1305.44091503</v>
      </c>
      <c r="E61" s="1105">
        <v>0.52500159254181999</v>
      </c>
      <c r="F61" s="1104">
        <v>17960.39771886</v>
      </c>
      <c r="G61" s="1106">
        <v>4.2571458604009769E-4</v>
      </c>
      <c r="H61" s="1104">
        <v>7949</v>
      </c>
      <c r="I61" s="1105">
        <v>0.22428525585766801</v>
      </c>
      <c r="J61" s="1107">
        <v>2.6654332279572501</v>
      </c>
      <c r="K61" s="1104">
        <v>3003.3171408699995</v>
      </c>
      <c r="L61" s="1105">
        <v>0.16721885494307578</v>
      </c>
      <c r="M61" s="1104">
        <v>87.116174319999999</v>
      </c>
      <c r="N61" s="1104">
        <v>-262.80181170000003</v>
      </c>
    </row>
    <row r="62" spans="1:14" ht="12" customHeight="1">
      <c r="A62" s="1523"/>
      <c r="B62" s="1089" t="s">
        <v>250</v>
      </c>
      <c r="C62" s="1104">
        <v>2742.9158418299999</v>
      </c>
      <c r="D62" s="1104">
        <v>957.01040509000006</v>
      </c>
      <c r="E62" s="1105">
        <v>0.51379116433301397</v>
      </c>
      <c r="F62" s="1104">
        <v>3235.5322455300002</v>
      </c>
      <c r="G62" s="1106">
        <v>1.4899998127542368E-3</v>
      </c>
      <c r="H62" s="1104">
        <v>2444</v>
      </c>
      <c r="I62" s="1105">
        <v>0.24568856426581101</v>
      </c>
      <c r="J62" s="1107">
        <v>2.66518004840372</v>
      </c>
      <c r="K62" s="1104">
        <v>810.8346677699999</v>
      </c>
      <c r="L62" s="1105">
        <v>0.25060317939658799</v>
      </c>
      <c r="M62" s="1104">
        <v>1.18135908</v>
      </c>
      <c r="N62" s="1104">
        <v>0</v>
      </c>
    </row>
    <row r="63" spans="1:14" ht="12" customHeight="1">
      <c r="A63" s="1523"/>
      <c r="B63" s="1096" t="s">
        <v>251</v>
      </c>
      <c r="C63" s="1108">
        <v>4541.7660103399994</v>
      </c>
      <c r="D63" s="1108">
        <v>977.16901480000001</v>
      </c>
      <c r="E63" s="1109">
        <v>0.57363691762650404</v>
      </c>
      <c r="F63" s="1108">
        <v>5103.75379617</v>
      </c>
      <c r="G63" s="1110">
        <v>2.2099963772673104E-3</v>
      </c>
      <c r="H63" s="1108">
        <v>3046</v>
      </c>
      <c r="I63" s="1109">
        <v>0.23958828030020199</v>
      </c>
      <c r="J63" s="1111">
        <v>2.8665411423933098</v>
      </c>
      <c r="K63" s="1108">
        <v>1426.68522188</v>
      </c>
      <c r="L63" s="1109">
        <v>0.27953645078855971</v>
      </c>
      <c r="M63" s="1108">
        <v>2.6970596099999997</v>
      </c>
      <c r="N63" s="1108">
        <v>0</v>
      </c>
    </row>
    <row r="64" spans="1:14" ht="12" customHeight="1">
      <c r="A64" s="1523"/>
      <c r="B64" s="1096" t="s">
        <v>252</v>
      </c>
      <c r="C64" s="1108">
        <v>12909.920737600001</v>
      </c>
      <c r="D64" s="1108">
        <v>2263.0344110800002</v>
      </c>
      <c r="E64" s="1109">
        <v>0.54809420949019405</v>
      </c>
      <c r="F64" s="1108">
        <v>14152.24963013</v>
      </c>
      <c r="G64" s="1110">
        <v>4.5232220306314665E-3</v>
      </c>
      <c r="H64" s="1108">
        <v>6824</v>
      </c>
      <c r="I64" s="1109">
        <v>0.23815362675729199</v>
      </c>
      <c r="J64" s="1111">
        <v>2.43137475702324</v>
      </c>
      <c r="K64" s="1108">
        <v>5230.8979065800004</v>
      </c>
      <c r="L64" s="1109">
        <v>0.36961600051510329</v>
      </c>
      <c r="M64" s="1108">
        <v>15.031741949999999</v>
      </c>
      <c r="N64" s="1108">
        <v>0</v>
      </c>
    </row>
    <row r="65" spans="1:14" ht="12" customHeight="1">
      <c r="A65" s="1523"/>
      <c r="B65" s="1096" t="s">
        <v>253</v>
      </c>
      <c r="C65" s="1108">
        <v>0</v>
      </c>
      <c r="D65" s="1108">
        <v>1.58649569</v>
      </c>
      <c r="E65" s="1109">
        <v>0.58070057536683295</v>
      </c>
      <c r="F65" s="1108">
        <v>0.92127865999999992</v>
      </c>
      <c r="G65" s="1110">
        <v>5.64327626996158E-3</v>
      </c>
      <c r="H65" s="1108">
        <v>0</v>
      </c>
      <c r="I65" s="1109">
        <v>0.34410334653795199</v>
      </c>
      <c r="J65" s="1111">
        <v>3.1294143703773898</v>
      </c>
      <c r="K65" s="1108">
        <v>0.92128039000000006</v>
      </c>
      <c r="L65" s="1109">
        <v>1.000001877824892</v>
      </c>
      <c r="M65" s="1108">
        <v>1.5562100000000001E-3</v>
      </c>
      <c r="N65" s="1108">
        <v>0</v>
      </c>
    </row>
    <row r="66" spans="1:14" ht="12" customHeight="1">
      <c r="A66" s="1523"/>
      <c r="B66" s="1096" t="s">
        <v>254</v>
      </c>
      <c r="C66" s="1108">
        <v>7941.6553089300005</v>
      </c>
      <c r="D66" s="1108">
        <v>1487.2409408799999</v>
      </c>
      <c r="E66" s="1109">
        <v>0.55979194631865303</v>
      </c>
      <c r="F66" s="1108">
        <v>8776.5606651899998</v>
      </c>
      <c r="G66" s="1110">
        <v>1.0647098180569249E-2</v>
      </c>
      <c r="H66" s="1108">
        <v>13393</v>
      </c>
      <c r="I66" s="1109">
        <v>0.23478483776598999</v>
      </c>
      <c r="J66" s="1111">
        <v>2.4210909305412298</v>
      </c>
      <c r="K66" s="1108">
        <v>3603.2009150999997</v>
      </c>
      <c r="L66" s="1109">
        <v>0.41054816944309191</v>
      </c>
      <c r="M66" s="1108">
        <v>21.32290897</v>
      </c>
      <c r="N66" s="1108">
        <v>0</v>
      </c>
    </row>
    <row r="67" spans="1:14" ht="12" customHeight="1">
      <c r="A67" s="1523"/>
      <c r="B67" s="1089" t="s">
        <v>255</v>
      </c>
      <c r="C67" s="1104">
        <v>7241.0919103499991</v>
      </c>
      <c r="D67" s="1104">
        <v>1241.2802563799999</v>
      </c>
      <c r="E67" s="1105">
        <v>0.562214460371114</v>
      </c>
      <c r="F67" s="1104">
        <v>7940.6509426699995</v>
      </c>
      <c r="G67" s="1106">
        <v>9.6150609000737481E-3</v>
      </c>
      <c r="H67" s="1104">
        <v>4608</v>
      </c>
      <c r="I67" s="1105">
        <v>0.23356122196027301</v>
      </c>
      <c r="J67" s="1107">
        <v>2.4255092961417701</v>
      </c>
      <c r="K67" s="1104">
        <v>3246.90195051</v>
      </c>
      <c r="L67" s="1105">
        <v>0.4088961942732427</v>
      </c>
      <c r="M67" s="1104">
        <v>17.416136569999999</v>
      </c>
      <c r="N67" s="1104">
        <v>0</v>
      </c>
    </row>
    <row r="68" spans="1:14" ht="12" customHeight="1">
      <c r="A68" s="1523"/>
      <c r="B68" s="1089" t="s">
        <v>256</v>
      </c>
      <c r="C68" s="1104">
        <v>700.56339858000001</v>
      </c>
      <c r="D68" s="1104">
        <v>245.96068450000001</v>
      </c>
      <c r="E68" s="1105">
        <v>0.54756633851374703</v>
      </c>
      <c r="F68" s="1104">
        <v>835.90972251999995</v>
      </c>
      <c r="G68" s="1106">
        <v>2.0450845622974556E-2</v>
      </c>
      <c r="H68" s="1104">
        <v>8785</v>
      </c>
      <c r="I68" s="1105">
        <v>0.24640846857128401</v>
      </c>
      <c r="J68" s="1107">
        <v>2.3791190548401602</v>
      </c>
      <c r="K68" s="1104">
        <v>356.29896458999997</v>
      </c>
      <c r="L68" s="1105">
        <v>0.42624096238033071</v>
      </c>
      <c r="M68" s="1104">
        <v>3.9067723999999999</v>
      </c>
      <c r="N68" s="1104">
        <v>0</v>
      </c>
    </row>
    <row r="69" spans="1:14" ht="12" customHeight="1">
      <c r="A69" s="1523"/>
      <c r="B69" s="1096" t="s">
        <v>257</v>
      </c>
      <c r="C69" s="1108">
        <v>402.04585609000003</v>
      </c>
      <c r="D69" s="1108">
        <v>107.62203152000001</v>
      </c>
      <c r="E69" s="1109">
        <v>0.50022431271421897</v>
      </c>
      <c r="F69" s="1108">
        <v>456.20549446999996</v>
      </c>
      <c r="G69" s="1110">
        <v>3.6111551701364569E-2</v>
      </c>
      <c r="H69" s="1108">
        <v>20103</v>
      </c>
      <c r="I69" s="1109">
        <v>0.23907855046049301</v>
      </c>
      <c r="J69" s="1111">
        <v>2.4996414729556502</v>
      </c>
      <c r="K69" s="1108">
        <v>212.14681146999999</v>
      </c>
      <c r="L69" s="1109">
        <v>0.46502467427855748</v>
      </c>
      <c r="M69" s="1108">
        <v>3.8251068500000001</v>
      </c>
      <c r="N69" s="1108">
        <v>0</v>
      </c>
    </row>
    <row r="70" spans="1:14" ht="12" customHeight="1">
      <c r="A70" s="1523"/>
      <c r="B70" s="1089" t="s">
        <v>258</v>
      </c>
      <c r="C70" s="1104">
        <v>402.04585609000003</v>
      </c>
      <c r="D70" s="1104">
        <v>107.59531677000001</v>
      </c>
      <c r="E70" s="1105">
        <v>0.50020822946269905</v>
      </c>
      <c r="F70" s="1104">
        <v>456.19040061999999</v>
      </c>
      <c r="G70" s="1106">
        <v>3.6110110707309323E-2</v>
      </c>
      <c r="H70" s="1104">
        <v>16443</v>
      </c>
      <c r="I70" s="1105">
        <v>0.239076832089786</v>
      </c>
      <c r="J70" s="1107">
        <v>2.49964146109301</v>
      </c>
      <c r="K70" s="1104">
        <v>212.13171762000002</v>
      </c>
      <c r="L70" s="1105">
        <v>0.46500697369277322</v>
      </c>
      <c r="M70" s="1104">
        <v>3.8250699500000001</v>
      </c>
      <c r="N70" s="1104">
        <v>0</v>
      </c>
    </row>
    <row r="71" spans="1:14" ht="12" customHeight="1">
      <c r="A71" s="1523"/>
      <c r="B71" s="1089" t="s">
        <v>259</v>
      </c>
      <c r="C71" s="1104">
        <v>0</v>
      </c>
      <c r="D71" s="1104">
        <v>2.6714749999999999E-2</v>
      </c>
      <c r="E71" s="1105">
        <v>0.56500060827819798</v>
      </c>
      <c r="F71" s="1104">
        <v>1.5093849999999999E-2</v>
      </c>
      <c r="G71" s="1106">
        <v>7.9663571587103396E-2</v>
      </c>
      <c r="H71" s="1104">
        <v>3660</v>
      </c>
      <c r="I71" s="1105">
        <v>0.29101388976304898</v>
      </c>
      <c r="J71" s="1107">
        <v>2.5000000045378199</v>
      </c>
      <c r="K71" s="1104">
        <v>1.5093849999999999E-2</v>
      </c>
      <c r="L71" s="1105">
        <v>1</v>
      </c>
      <c r="M71" s="1104">
        <v>3.6900000000000002E-5</v>
      </c>
      <c r="N71" s="1104">
        <v>0</v>
      </c>
    </row>
    <row r="72" spans="1:14" ht="12" customHeight="1">
      <c r="A72" s="1523"/>
      <c r="B72" s="1096" t="s">
        <v>260</v>
      </c>
      <c r="C72" s="1108">
        <v>1048.3296542399999</v>
      </c>
      <c r="D72" s="1108">
        <v>348.62653971999998</v>
      </c>
      <c r="E72" s="1109">
        <v>0.51210822071489503</v>
      </c>
      <c r="F72" s="1108">
        <v>1229.6453451499999</v>
      </c>
      <c r="G72" s="1110">
        <v>0.23380133686020652</v>
      </c>
      <c r="H72" s="1108">
        <v>16140</v>
      </c>
      <c r="I72" s="1109">
        <v>0.24406523088443</v>
      </c>
      <c r="J72" s="1111">
        <v>2.49993771377205</v>
      </c>
      <c r="K72" s="1108">
        <v>880.44738100999996</v>
      </c>
      <c r="L72" s="1109">
        <v>0.71601733335769058</v>
      </c>
      <c r="M72" s="1108">
        <v>62.725991139999998</v>
      </c>
      <c r="N72" s="1108">
        <v>-3.7071219999999995E-2</v>
      </c>
    </row>
    <row r="73" spans="1:14" ht="12" customHeight="1">
      <c r="A73" s="1523"/>
      <c r="B73" s="1089" t="s">
        <v>261</v>
      </c>
      <c r="C73" s="1104">
        <v>509.54291266999996</v>
      </c>
      <c r="D73" s="1104">
        <v>121.90173385999999</v>
      </c>
      <c r="E73" s="1105">
        <v>0.49727045596921399</v>
      </c>
      <c r="F73" s="1104">
        <v>570.51041757999997</v>
      </c>
      <c r="G73" s="1106">
        <v>0.11905861594626425</v>
      </c>
      <c r="H73" s="1104">
        <v>5899</v>
      </c>
      <c r="I73" s="1105">
        <v>0.23881404516315399</v>
      </c>
      <c r="J73" s="1107">
        <v>2.49859702650124</v>
      </c>
      <c r="K73" s="1104">
        <v>389.00822249999999</v>
      </c>
      <c r="L73" s="1105">
        <v>0.68185998101507272</v>
      </c>
      <c r="M73" s="1104">
        <v>15.97008928</v>
      </c>
      <c r="N73" s="1104">
        <v>-2.7566919999999998E-2</v>
      </c>
    </row>
    <row r="74" spans="1:14" ht="12" customHeight="1">
      <c r="A74" s="1523"/>
      <c r="B74" s="1089" t="s">
        <v>262</v>
      </c>
      <c r="C74" s="1104">
        <v>134.54612557999999</v>
      </c>
      <c r="D74" s="1104">
        <v>49.55261565</v>
      </c>
      <c r="E74" s="1105">
        <v>0.38917080818114203</v>
      </c>
      <c r="F74" s="1104">
        <v>154.05616284000001</v>
      </c>
      <c r="G74" s="1106">
        <v>0.23737050213290919</v>
      </c>
      <c r="H74" s="1104">
        <v>366</v>
      </c>
      <c r="I74" s="1105">
        <v>0.24721283204719299</v>
      </c>
      <c r="J74" s="1107">
        <v>2.50062399041928</v>
      </c>
      <c r="K74" s="1104">
        <v>127.01461549</v>
      </c>
      <c r="L74" s="1105">
        <v>0.82446955154864598</v>
      </c>
      <c r="M74" s="1104">
        <v>8.8528487499999997</v>
      </c>
      <c r="N74" s="1104">
        <v>0</v>
      </c>
    </row>
    <row r="75" spans="1:14" ht="12" customHeight="1">
      <c r="A75" s="1523"/>
      <c r="B75" s="1089" t="s">
        <v>263</v>
      </c>
      <c r="C75" s="1104">
        <v>404.24061599000004</v>
      </c>
      <c r="D75" s="1104">
        <v>177.17219021</v>
      </c>
      <c r="E75" s="1105">
        <v>0.55670110852664201</v>
      </c>
      <c r="F75" s="1104">
        <v>505.07876472999999</v>
      </c>
      <c r="G75" s="1106">
        <v>0.36232003582218791</v>
      </c>
      <c r="H75" s="1104">
        <v>9875</v>
      </c>
      <c r="I75" s="1105">
        <v>0.24903663134053899</v>
      </c>
      <c r="J75" s="1107">
        <v>2.5012427595467401</v>
      </c>
      <c r="K75" s="1104">
        <v>364.42454301999999</v>
      </c>
      <c r="L75" s="1105">
        <v>0.72152022311769626</v>
      </c>
      <c r="M75" s="1104">
        <v>37.903053110000002</v>
      </c>
      <c r="N75" s="1104">
        <v>-9.5043000000000002E-3</v>
      </c>
    </row>
    <row r="76" spans="1:14" ht="12" customHeight="1">
      <c r="A76" s="1523"/>
      <c r="B76" s="1096" t="s">
        <v>264</v>
      </c>
      <c r="C76" s="1108">
        <v>734.34018363999996</v>
      </c>
      <c r="D76" s="1108">
        <v>87.169003660000001</v>
      </c>
      <c r="E76" s="1109">
        <v>3.5165022786724799E-6</v>
      </c>
      <c r="F76" s="1108">
        <v>734.34049016999995</v>
      </c>
      <c r="G76" s="1110">
        <v>1.0000001731077093</v>
      </c>
      <c r="H76" s="1108">
        <v>1166</v>
      </c>
      <c r="I76" s="1109">
        <v>0.27372374022773399</v>
      </c>
      <c r="J76" s="1111">
        <v>2.4993912408915899</v>
      </c>
      <c r="K76" s="1108">
        <v>841.71721190999995</v>
      </c>
      <c r="L76" s="1109">
        <v>1.1462219817337627</v>
      </c>
      <c r="M76" s="1108">
        <v>241.08240887000002</v>
      </c>
      <c r="N76" s="1108">
        <v>-238.32568118</v>
      </c>
    </row>
    <row r="77" spans="1:14" s="1023" customFormat="1" ht="12" customHeight="1">
      <c r="A77" s="1524"/>
      <c r="B77" s="1116" t="s">
        <v>286</v>
      </c>
      <c r="C77" s="1117">
        <v>47594.512704920002</v>
      </c>
      <c r="D77" s="1117">
        <v>7534.8997574699988</v>
      </c>
      <c r="E77" s="1118">
        <v>0.53667536638838953</v>
      </c>
      <c r="F77" s="1117">
        <v>51649.60666433</v>
      </c>
      <c r="G77" s="1119">
        <v>2.3611365167321163E-2</v>
      </c>
      <c r="H77" s="1117">
        <v>71065</v>
      </c>
      <c r="I77" s="1118">
        <v>0.23402897055008567</v>
      </c>
      <c r="J77" s="1120">
        <v>2.5718799000143342</v>
      </c>
      <c r="K77" s="1117">
        <v>16010.16853698</v>
      </c>
      <c r="L77" s="1118">
        <v>0.30997658202955619</v>
      </c>
      <c r="M77" s="1117">
        <v>434.98430700000006</v>
      </c>
      <c r="N77" s="1117">
        <v>-501.16456410000001</v>
      </c>
    </row>
    <row r="78" spans="1:14" ht="12" customHeight="1">
      <c r="A78" s="1522" t="s">
        <v>1854</v>
      </c>
      <c r="B78" s="1082" t="s">
        <v>248</v>
      </c>
      <c r="C78" s="1100">
        <v>0</v>
      </c>
      <c r="D78" s="1100">
        <v>38.008166700000004</v>
      </c>
      <c r="E78" s="1101">
        <v>0.2</v>
      </c>
      <c r="F78" s="1100">
        <v>7.6016333400000002</v>
      </c>
      <c r="G78" s="1102">
        <v>9.6000026225942601E-4</v>
      </c>
      <c r="H78" s="1100">
        <v>1</v>
      </c>
      <c r="I78" s="1101">
        <v>0.36599999967901597</v>
      </c>
      <c r="J78" s="1103">
        <v>5.0694444444444402</v>
      </c>
      <c r="K78" s="1100">
        <v>3.1620132299999999</v>
      </c>
      <c r="L78" s="1101">
        <v>0.41596497602185056</v>
      </c>
      <c r="M78" s="1100">
        <v>2.6709100000000003E-3</v>
      </c>
      <c r="N78" s="1100">
        <v>-9.1680269999999994E-2</v>
      </c>
    </row>
    <row r="79" spans="1:14" ht="12" customHeight="1">
      <c r="A79" s="1523"/>
      <c r="B79" s="1089" t="s">
        <v>249</v>
      </c>
      <c r="C79" s="1104">
        <v>0</v>
      </c>
      <c r="D79" s="1104">
        <v>38.008166700000004</v>
      </c>
      <c r="E79" s="1105">
        <v>0.2</v>
      </c>
      <c r="F79" s="1104">
        <v>7.6016333400000002</v>
      </c>
      <c r="G79" s="1106">
        <v>9.6000026225942601E-4</v>
      </c>
      <c r="H79" s="1104">
        <v>1</v>
      </c>
      <c r="I79" s="1105">
        <v>0.36599999967901597</v>
      </c>
      <c r="J79" s="1107">
        <v>5.0694444444444402</v>
      </c>
      <c r="K79" s="1104">
        <v>3.1620132299999999</v>
      </c>
      <c r="L79" s="1105">
        <v>0.41596497602185056</v>
      </c>
      <c r="M79" s="1104">
        <v>2.6709100000000003E-3</v>
      </c>
      <c r="N79" s="1104">
        <v>-9.1680269999999994E-2</v>
      </c>
    </row>
    <row r="80" spans="1:14" ht="12" customHeight="1">
      <c r="A80" s="1523"/>
      <c r="B80" s="1089" t="s">
        <v>250</v>
      </c>
      <c r="C80" s="1104">
        <v>0</v>
      </c>
      <c r="D80" s="1104">
        <v>0</v>
      </c>
      <c r="E80" s="1105">
        <v>0</v>
      </c>
      <c r="F80" s="1104">
        <v>0</v>
      </c>
      <c r="G80" s="1106">
        <v>0</v>
      </c>
      <c r="H80" s="1104">
        <v>0</v>
      </c>
      <c r="I80" s="1105">
        <v>0</v>
      </c>
      <c r="J80" s="1107">
        <v>0</v>
      </c>
      <c r="K80" s="1104">
        <v>0</v>
      </c>
      <c r="L80" s="1105" t="s">
        <v>477</v>
      </c>
      <c r="M80" s="1104">
        <v>0</v>
      </c>
      <c r="N80" s="1104">
        <v>0</v>
      </c>
    </row>
    <row r="81" spans="1:14" ht="12" customHeight="1">
      <c r="A81" s="1523"/>
      <c r="B81" s="1096" t="s">
        <v>251</v>
      </c>
      <c r="C81" s="1108">
        <v>0</v>
      </c>
      <c r="D81" s="1108">
        <v>0</v>
      </c>
      <c r="E81" s="1109">
        <v>0</v>
      </c>
      <c r="F81" s="1108">
        <v>0</v>
      </c>
      <c r="G81" s="1110">
        <v>0</v>
      </c>
      <c r="H81" s="1108">
        <v>0</v>
      </c>
      <c r="I81" s="1109">
        <v>0</v>
      </c>
      <c r="J81" s="1111">
        <v>0</v>
      </c>
      <c r="K81" s="1108">
        <v>0</v>
      </c>
      <c r="L81" s="1109" t="s">
        <v>477</v>
      </c>
      <c r="M81" s="1108">
        <v>0</v>
      </c>
      <c r="N81" s="1108">
        <v>0</v>
      </c>
    </row>
    <row r="82" spans="1:14" ht="12" customHeight="1">
      <c r="A82" s="1523"/>
      <c r="B82" s="1096" t="s">
        <v>252</v>
      </c>
      <c r="C82" s="1108">
        <v>1.7008819499999999</v>
      </c>
      <c r="D82" s="1108">
        <v>0</v>
      </c>
      <c r="E82" s="1109">
        <v>0</v>
      </c>
      <c r="F82" s="1108">
        <v>1.7008819499999999</v>
      </c>
      <c r="G82" s="1110">
        <v>3.8099998650699901E-3</v>
      </c>
      <c r="H82" s="1108">
        <v>1</v>
      </c>
      <c r="I82" s="1109">
        <v>0.35600000340999499</v>
      </c>
      <c r="J82" s="1111">
        <v>2.53472222221406</v>
      </c>
      <c r="K82" s="1108">
        <v>0.88649872000000096</v>
      </c>
      <c r="L82" s="1109">
        <v>0.52119944009047836</v>
      </c>
      <c r="M82" s="1108">
        <v>2.3070199999999999E-3</v>
      </c>
      <c r="N82" s="1108">
        <v>0</v>
      </c>
    </row>
    <row r="83" spans="1:14" ht="12" customHeight="1">
      <c r="A83" s="1523"/>
      <c r="B83" s="1096" t="s">
        <v>253</v>
      </c>
      <c r="C83" s="1108">
        <v>0</v>
      </c>
      <c r="D83" s="1108">
        <v>0</v>
      </c>
      <c r="E83" s="1109">
        <v>0</v>
      </c>
      <c r="F83" s="1108">
        <v>0</v>
      </c>
      <c r="G83" s="1110">
        <v>0</v>
      </c>
      <c r="H83" s="1108">
        <v>0</v>
      </c>
      <c r="I83" s="1109">
        <v>0</v>
      </c>
      <c r="J83" s="1111">
        <v>0</v>
      </c>
      <c r="K83" s="1108">
        <v>0</v>
      </c>
      <c r="L83" s="1109" t="s">
        <v>477</v>
      </c>
      <c r="M83" s="1108">
        <v>0</v>
      </c>
      <c r="N83" s="1108">
        <v>0</v>
      </c>
    </row>
    <row r="84" spans="1:14" ht="12" customHeight="1">
      <c r="A84" s="1523"/>
      <c r="B84" s="1096" t="s">
        <v>254</v>
      </c>
      <c r="C84" s="1108">
        <v>0</v>
      </c>
      <c r="D84" s="1108">
        <v>0</v>
      </c>
      <c r="E84" s="1109">
        <v>0</v>
      </c>
      <c r="F84" s="1108">
        <v>0</v>
      </c>
      <c r="G84" s="1110">
        <v>0</v>
      </c>
      <c r="H84" s="1108">
        <v>0</v>
      </c>
      <c r="I84" s="1109">
        <v>0</v>
      </c>
      <c r="J84" s="1111">
        <v>0</v>
      </c>
      <c r="K84" s="1108">
        <v>0</v>
      </c>
      <c r="L84" s="1109" t="s">
        <v>477</v>
      </c>
      <c r="M84" s="1108">
        <v>0</v>
      </c>
      <c r="N84" s="1108">
        <v>0</v>
      </c>
    </row>
    <row r="85" spans="1:14" ht="12" customHeight="1">
      <c r="A85" s="1523"/>
      <c r="B85" s="1089" t="s">
        <v>255</v>
      </c>
      <c r="C85" s="1104">
        <v>0</v>
      </c>
      <c r="D85" s="1104">
        <v>0</v>
      </c>
      <c r="E85" s="1105">
        <v>0</v>
      </c>
      <c r="F85" s="1104">
        <v>0</v>
      </c>
      <c r="G85" s="1106">
        <v>0</v>
      </c>
      <c r="H85" s="1104">
        <v>0</v>
      </c>
      <c r="I85" s="1105">
        <v>0</v>
      </c>
      <c r="J85" s="1107">
        <v>0</v>
      </c>
      <c r="K85" s="1104">
        <v>0</v>
      </c>
      <c r="L85" s="1105" t="s">
        <v>477</v>
      </c>
      <c r="M85" s="1104">
        <v>0</v>
      </c>
      <c r="N85" s="1104">
        <v>0</v>
      </c>
    </row>
    <row r="86" spans="1:14" ht="12" customHeight="1">
      <c r="A86" s="1523"/>
      <c r="B86" s="1089" t="s">
        <v>256</v>
      </c>
      <c r="C86" s="1104">
        <v>0</v>
      </c>
      <c r="D86" s="1104">
        <v>0</v>
      </c>
      <c r="E86" s="1105">
        <v>0</v>
      </c>
      <c r="F86" s="1104">
        <v>0</v>
      </c>
      <c r="G86" s="1106">
        <v>0</v>
      </c>
      <c r="H86" s="1104">
        <v>0</v>
      </c>
      <c r="I86" s="1105">
        <v>0</v>
      </c>
      <c r="J86" s="1107">
        <v>0</v>
      </c>
      <c r="K86" s="1104">
        <v>0</v>
      </c>
      <c r="L86" s="1105" t="s">
        <v>477</v>
      </c>
      <c r="M86" s="1104">
        <v>0</v>
      </c>
      <c r="N86" s="1104">
        <v>0</v>
      </c>
    </row>
    <row r="87" spans="1:14" ht="12" customHeight="1">
      <c r="A87" s="1523"/>
      <c r="B87" s="1096" t="s">
        <v>257</v>
      </c>
      <c r="C87" s="1108">
        <v>0</v>
      </c>
      <c r="D87" s="1108">
        <v>0</v>
      </c>
      <c r="E87" s="1109">
        <v>0</v>
      </c>
      <c r="F87" s="1108">
        <v>0</v>
      </c>
      <c r="G87" s="1110">
        <v>0</v>
      </c>
      <c r="H87" s="1108">
        <v>0</v>
      </c>
      <c r="I87" s="1109">
        <v>0</v>
      </c>
      <c r="J87" s="1111">
        <v>0</v>
      </c>
      <c r="K87" s="1108">
        <v>0</v>
      </c>
      <c r="L87" s="1109" t="s">
        <v>477</v>
      </c>
      <c r="M87" s="1108">
        <v>0</v>
      </c>
      <c r="N87" s="1108">
        <v>0</v>
      </c>
    </row>
    <row r="88" spans="1:14" ht="12" customHeight="1">
      <c r="A88" s="1523"/>
      <c r="B88" s="1089" t="s">
        <v>258</v>
      </c>
      <c r="C88" s="1104">
        <v>0</v>
      </c>
      <c r="D88" s="1104">
        <v>0</v>
      </c>
      <c r="E88" s="1105">
        <v>0</v>
      </c>
      <c r="F88" s="1104">
        <v>0</v>
      </c>
      <c r="G88" s="1106">
        <v>0</v>
      </c>
      <c r="H88" s="1104">
        <v>0</v>
      </c>
      <c r="I88" s="1105">
        <v>0</v>
      </c>
      <c r="J88" s="1107">
        <v>0</v>
      </c>
      <c r="K88" s="1104">
        <v>0</v>
      </c>
      <c r="L88" s="1105" t="s">
        <v>477</v>
      </c>
      <c r="M88" s="1104">
        <v>0</v>
      </c>
      <c r="N88" s="1104">
        <v>0</v>
      </c>
    </row>
    <row r="89" spans="1:14" ht="12" customHeight="1">
      <c r="A89" s="1523"/>
      <c r="B89" s="1089" t="s">
        <v>259</v>
      </c>
      <c r="C89" s="1104">
        <v>0</v>
      </c>
      <c r="D89" s="1104">
        <v>0</v>
      </c>
      <c r="E89" s="1105">
        <v>0</v>
      </c>
      <c r="F89" s="1104">
        <v>0</v>
      </c>
      <c r="G89" s="1106">
        <v>0</v>
      </c>
      <c r="H89" s="1104">
        <v>0</v>
      </c>
      <c r="I89" s="1105">
        <v>0</v>
      </c>
      <c r="J89" s="1107">
        <v>0</v>
      </c>
      <c r="K89" s="1104">
        <v>0</v>
      </c>
      <c r="L89" s="1105" t="s">
        <v>477</v>
      </c>
      <c r="M89" s="1104">
        <v>0</v>
      </c>
      <c r="N89" s="1104">
        <v>0</v>
      </c>
    </row>
    <row r="90" spans="1:14" ht="12" customHeight="1">
      <c r="A90" s="1523"/>
      <c r="B90" s="1096" t="s">
        <v>260</v>
      </c>
      <c r="C90" s="1108">
        <v>0</v>
      </c>
      <c r="D90" s="1108">
        <v>0</v>
      </c>
      <c r="E90" s="1109">
        <v>0</v>
      </c>
      <c r="F90" s="1108">
        <v>0</v>
      </c>
      <c r="G90" s="1110">
        <v>0</v>
      </c>
      <c r="H90" s="1108">
        <v>0</v>
      </c>
      <c r="I90" s="1109">
        <v>0</v>
      </c>
      <c r="J90" s="1111">
        <v>0</v>
      </c>
      <c r="K90" s="1108">
        <v>0</v>
      </c>
      <c r="L90" s="1109" t="s">
        <v>477</v>
      </c>
      <c r="M90" s="1108">
        <v>0</v>
      </c>
      <c r="N90" s="1108">
        <v>0</v>
      </c>
    </row>
    <row r="91" spans="1:14" ht="12" customHeight="1">
      <c r="A91" s="1523"/>
      <c r="B91" s="1089" t="s">
        <v>261</v>
      </c>
      <c r="C91" s="1104">
        <v>0</v>
      </c>
      <c r="D91" s="1104">
        <v>0</v>
      </c>
      <c r="E91" s="1105">
        <v>0</v>
      </c>
      <c r="F91" s="1104">
        <v>0</v>
      </c>
      <c r="G91" s="1106">
        <v>0</v>
      </c>
      <c r="H91" s="1104">
        <v>0</v>
      </c>
      <c r="I91" s="1105">
        <v>0</v>
      </c>
      <c r="J91" s="1107">
        <v>0</v>
      </c>
      <c r="K91" s="1104">
        <v>0</v>
      </c>
      <c r="L91" s="1105" t="s">
        <v>477</v>
      </c>
      <c r="M91" s="1104">
        <v>0</v>
      </c>
      <c r="N91" s="1104">
        <v>0</v>
      </c>
    </row>
    <row r="92" spans="1:14" ht="12" customHeight="1">
      <c r="A92" s="1523"/>
      <c r="B92" s="1089" t="s">
        <v>262</v>
      </c>
      <c r="C92" s="1104">
        <v>0</v>
      </c>
      <c r="D92" s="1104">
        <v>0</v>
      </c>
      <c r="E92" s="1105">
        <v>0</v>
      </c>
      <c r="F92" s="1104">
        <v>0</v>
      </c>
      <c r="G92" s="1106">
        <v>0</v>
      </c>
      <c r="H92" s="1104">
        <v>0</v>
      </c>
      <c r="I92" s="1105">
        <v>0</v>
      </c>
      <c r="J92" s="1107">
        <v>0</v>
      </c>
      <c r="K92" s="1104">
        <v>0</v>
      </c>
      <c r="L92" s="1105" t="s">
        <v>477</v>
      </c>
      <c r="M92" s="1104">
        <v>0</v>
      </c>
      <c r="N92" s="1104">
        <v>0</v>
      </c>
    </row>
    <row r="93" spans="1:14" ht="12" customHeight="1">
      <c r="A93" s="1523"/>
      <c r="B93" s="1089" t="s">
        <v>263</v>
      </c>
      <c r="C93" s="1104">
        <v>0</v>
      </c>
      <c r="D93" s="1104">
        <v>0</v>
      </c>
      <c r="E93" s="1105">
        <v>0</v>
      </c>
      <c r="F93" s="1104">
        <v>0</v>
      </c>
      <c r="G93" s="1106">
        <v>0</v>
      </c>
      <c r="H93" s="1104">
        <v>0</v>
      </c>
      <c r="I93" s="1105">
        <v>0</v>
      </c>
      <c r="J93" s="1107">
        <v>0</v>
      </c>
      <c r="K93" s="1104">
        <v>0</v>
      </c>
      <c r="L93" s="1105" t="s">
        <v>477</v>
      </c>
      <c r="M93" s="1104">
        <v>0</v>
      </c>
      <c r="N93" s="1104">
        <v>0</v>
      </c>
    </row>
    <row r="94" spans="1:14" ht="12" customHeight="1">
      <c r="A94" s="1523"/>
      <c r="B94" s="1096" t="s">
        <v>264</v>
      </c>
      <c r="C94" s="1108">
        <v>0</v>
      </c>
      <c r="D94" s="1108">
        <v>0</v>
      </c>
      <c r="E94" s="1109">
        <v>0</v>
      </c>
      <c r="F94" s="1108">
        <v>0</v>
      </c>
      <c r="G94" s="1110">
        <v>0</v>
      </c>
      <c r="H94" s="1108">
        <v>0</v>
      </c>
      <c r="I94" s="1109">
        <v>0</v>
      </c>
      <c r="J94" s="1111">
        <v>0</v>
      </c>
      <c r="K94" s="1108">
        <v>0</v>
      </c>
      <c r="L94" s="1109" t="s">
        <v>477</v>
      </c>
      <c r="M94" s="1108">
        <v>0</v>
      </c>
      <c r="N94" s="1108">
        <v>0</v>
      </c>
    </row>
    <row r="95" spans="1:14" s="1023" customFormat="1" ht="12" customHeight="1">
      <c r="A95" s="1524"/>
      <c r="B95" s="1116" t="s">
        <v>286</v>
      </c>
      <c r="C95" s="1117">
        <v>1.7008819499999999</v>
      </c>
      <c r="D95" s="1117">
        <v>38.008166700000004</v>
      </c>
      <c r="E95" s="1118">
        <v>0.2</v>
      </c>
      <c r="F95" s="1117">
        <v>9.3025152899999988</v>
      </c>
      <c r="G95" s="1119">
        <v>1.4810972699836303E-3</v>
      </c>
      <c r="H95" s="1117">
        <v>2</v>
      </c>
      <c r="I95" s="1118">
        <v>0.36417158955295803</v>
      </c>
      <c r="J95" s="1120">
        <v>4.6059930937446945</v>
      </c>
      <c r="K95" s="1117">
        <v>4.0485119500000009</v>
      </c>
      <c r="L95" s="1118">
        <v>0.43520615917203198</v>
      </c>
      <c r="M95" s="1117">
        <v>4.9779300000000002E-3</v>
      </c>
      <c r="N95" s="1117">
        <v>-9.1680269999999994E-2</v>
      </c>
    </row>
    <row r="96" spans="1:14" ht="12" customHeight="1">
      <c r="A96" s="1522" t="s">
        <v>1855</v>
      </c>
      <c r="B96" s="1082" t="s">
        <v>248</v>
      </c>
      <c r="C96" s="1100">
        <v>25042.20608937</v>
      </c>
      <c r="D96" s="1100">
        <v>31707.869446460001</v>
      </c>
      <c r="E96" s="1101">
        <v>0.50260552102466205</v>
      </c>
      <c r="F96" s="1100">
        <v>40972.159208919998</v>
      </c>
      <c r="G96" s="1102">
        <v>1.068348651014475E-3</v>
      </c>
      <c r="H96" s="1100">
        <v>2238</v>
      </c>
      <c r="I96" s="1101">
        <v>0.32650554636885198</v>
      </c>
      <c r="J96" s="1103">
        <v>1.98131398514515</v>
      </c>
      <c r="K96" s="1100">
        <v>11980.550531980001</v>
      </c>
      <c r="L96" s="1101">
        <v>0.29240710675974652</v>
      </c>
      <c r="M96" s="1100">
        <v>77.312426349999996</v>
      </c>
      <c r="N96" s="1100">
        <v>-393.58664555000001</v>
      </c>
    </row>
    <row r="97" spans="1:14" ht="12" customHeight="1">
      <c r="A97" s="1523"/>
      <c r="B97" s="1089" t="s">
        <v>249</v>
      </c>
      <c r="C97" s="1104">
        <v>11231.999240229999</v>
      </c>
      <c r="D97" s="1104">
        <v>18675.537503150001</v>
      </c>
      <c r="E97" s="1105">
        <v>0.49223730601860599</v>
      </c>
      <c r="F97" s="1104">
        <v>20414.014538079999</v>
      </c>
      <c r="G97" s="1106">
        <v>6.4371412372061208E-4</v>
      </c>
      <c r="H97" s="1104">
        <v>1159</v>
      </c>
      <c r="I97" s="1105">
        <v>0.32355802207002998</v>
      </c>
      <c r="J97" s="1107">
        <v>2.2267943656771498</v>
      </c>
      <c r="K97" s="1104">
        <v>4930.3662034999998</v>
      </c>
      <c r="L97" s="1105">
        <v>0.24151869757430455</v>
      </c>
      <c r="M97" s="1104">
        <v>67.226841620000002</v>
      </c>
      <c r="N97" s="1104">
        <v>-393.58664555000001</v>
      </c>
    </row>
    <row r="98" spans="1:14" ht="12" customHeight="1">
      <c r="A98" s="1523"/>
      <c r="B98" s="1089" t="s">
        <v>250</v>
      </c>
      <c r="C98" s="1104">
        <v>13810.20684914</v>
      </c>
      <c r="D98" s="1104">
        <v>13032.33194331</v>
      </c>
      <c r="E98" s="1105">
        <v>0.51746333688053603</v>
      </c>
      <c r="F98" s="1104">
        <v>20558.14467084</v>
      </c>
      <c r="G98" s="1106">
        <v>1.4900061280067049E-3</v>
      </c>
      <c r="H98" s="1104">
        <v>1079</v>
      </c>
      <c r="I98" s="1105">
        <v>0.32943240600773899</v>
      </c>
      <c r="J98" s="1107">
        <v>1.7375546315055499</v>
      </c>
      <c r="K98" s="1104">
        <v>7050.1843284799997</v>
      </c>
      <c r="L98" s="1105">
        <v>0.3429387447827475</v>
      </c>
      <c r="M98" s="1104">
        <v>10.085584730000001</v>
      </c>
      <c r="N98" s="1104">
        <v>0</v>
      </c>
    </row>
    <row r="99" spans="1:14" ht="12" customHeight="1">
      <c r="A99" s="1523"/>
      <c r="B99" s="1096" t="s">
        <v>251</v>
      </c>
      <c r="C99" s="1108">
        <v>10734.44642507</v>
      </c>
      <c r="D99" s="1108">
        <v>9174.5775003199997</v>
      </c>
      <c r="E99" s="1109">
        <v>0.43713952702564401</v>
      </c>
      <c r="F99" s="1108">
        <v>14797.09885165</v>
      </c>
      <c r="G99" s="1110">
        <v>2.209650831409702E-3</v>
      </c>
      <c r="H99" s="1108">
        <v>1403</v>
      </c>
      <c r="I99" s="1109">
        <v>0.30873411791599897</v>
      </c>
      <c r="J99" s="1111">
        <v>1.9499917163712399</v>
      </c>
      <c r="K99" s="1108">
        <v>5932.4026753200005</v>
      </c>
      <c r="L99" s="1109">
        <v>0.40091660769425003</v>
      </c>
      <c r="M99" s="1108">
        <v>10.026266830000001</v>
      </c>
      <c r="N99" s="1108">
        <v>0</v>
      </c>
    </row>
    <row r="100" spans="1:14" ht="12" customHeight="1">
      <c r="A100" s="1523"/>
      <c r="B100" s="1096" t="s">
        <v>252</v>
      </c>
      <c r="C100" s="1108">
        <v>23677.27139432</v>
      </c>
      <c r="D100" s="1108">
        <v>11293.060373870001</v>
      </c>
      <c r="E100" s="1109">
        <v>0.46123912338431999</v>
      </c>
      <c r="F100" s="1108">
        <v>28912.16415226</v>
      </c>
      <c r="G100" s="1110">
        <v>4.3531869491741848E-3</v>
      </c>
      <c r="H100" s="1108">
        <v>2503</v>
      </c>
      <c r="I100" s="1109">
        <v>0.282835322943156</v>
      </c>
      <c r="J100" s="1111">
        <v>2.17982274220584</v>
      </c>
      <c r="K100" s="1108">
        <v>14844.09420822</v>
      </c>
      <c r="L100" s="1109">
        <v>0.513420376629249</v>
      </c>
      <c r="M100" s="1108">
        <v>35.278604379999997</v>
      </c>
      <c r="N100" s="1108">
        <v>0</v>
      </c>
    </row>
    <row r="101" spans="1:14" ht="12" customHeight="1">
      <c r="A101" s="1523"/>
      <c r="B101" s="1096" t="s">
        <v>253</v>
      </c>
      <c r="C101" s="1108">
        <v>8.8999999999999995E-7</v>
      </c>
      <c r="D101" s="1108">
        <v>8.3187333500000005</v>
      </c>
      <c r="E101" s="1109">
        <v>0.56709571535911796</v>
      </c>
      <c r="F101" s="1108">
        <v>4.7175189299999998</v>
      </c>
      <c r="G101" s="1110">
        <v>5.6509916325868329E-3</v>
      </c>
      <c r="H101" s="1108">
        <v>0</v>
      </c>
      <c r="I101" s="1109">
        <v>0.32115298157372701</v>
      </c>
      <c r="J101" s="1111">
        <v>2.8345891532449001</v>
      </c>
      <c r="K101" s="1108">
        <v>4.7175191400000003</v>
      </c>
      <c r="L101" s="1109">
        <v>1.0000000445149249</v>
      </c>
      <c r="M101" s="1108">
        <v>6.2831099999999997E-3</v>
      </c>
      <c r="N101" s="1108">
        <v>0</v>
      </c>
    </row>
    <row r="102" spans="1:14" ht="12" customHeight="1">
      <c r="A102" s="1523"/>
      <c r="B102" s="1096" t="s">
        <v>254</v>
      </c>
      <c r="C102" s="1108">
        <v>7741.9469999499997</v>
      </c>
      <c r="D102" s="1108">
        <v>5603.8725904200001</v>
      </c>
      <c r="E102" s="1109">
        <v>0.46876351348721901</v>
      </c>
      <c r="F102" s="1108">
        <v>10445.640730559999</v>
      </c>
      <c r="G102" s="1110">
        <v>1.0531845605999724E-2</v>
      </c>
      <c r="H102" s="1108">
        <v>3144</v>
      </c>
      <c r="I102" s="1109">
        <v>0.28478897902134898</v>
      </c>
      <c r="J102" s="1111">
        <v>2.2428087485578798</v>
      </c>
      <c r="K102" s="1108">
        <v>6742.5002561299998</v>
      </c>
      <c r="L102" s="1109">
        <v>0.64548460262509233</v>
      </c>
      <c r="M102" s="1108">
        <v>31.238350869999998</v>
      </c>
      <c r="N102" s="1108">
        <v>0</v>
      </c>
    </row>
    <row r="103" spans="1:14" ht="12" customHeight="1">
      <c r="A103" s="1523"/>
      <c r="B103" s="1089" t="s">
        <v>255</v>
      </c>
      <c r="C103" s="1104">
        <v>7156.7114889599998</v>
      </c>
      <c r="D103" s="1104">
        <v>5135.8133923400001</v>
      </c>
      <c r="E103" s="1105">
        <v>0.46322024825284103</v>
      </c>
      <c r="F103" s="1104">
        <v>9611.9583426499994</v>
      </c>
      <c r="G103" s="1106">
        <v>9.6715788537604513E-3</v>
      </c>
      <c r="H103" s="1104">
        <v>1553</v>
      </c>
      <c r="I103" s="1105">
        <v>0.282937667514924</v>
      </c>
      <c r="J103" s="1107">
        <v>2.2837663304451499</v>
      </c>
      <c r="K103" s="1104">
        <v>6096.1273953199998</v>
      </c>
      <c r="L103" s="1105">
        <v>0.63422324338115144</v>
      </c>
      <c r="M103" s="1104">
        <v>26.041581320000002</v>
      </c>
      <c r="N103" s="1104">
        <v>0</v>
      </c>
    </row>
    <row r="104" spans="1:14" ht="12" customHeight="1">
      <c r="A104" s="1523"/>
      <c r="B104" s="1089" t="s">
        <v>256</v>
      </c>
      <c r="C104" s="1104">
        <v>585.23551098999997</v>
      </c>
      <c r="D104" s="1104">
        <v>468.05919807999999</v>
      </c>
      <c r="E104" s="1105">
        <v>0.529587392058115</v>
      </c>
      <c r="F104" s="1104">
        <v>833.6823879100001</v>
      </c>
      <c r="G104" s="1106">
        <v>2.04503089272896E-2</v>
      </c>
      <c r="H104" s="1104">
        <v>1591</v>
      </c>
      <c r="I104" s="1105">
        <v>0.306133713343543</v>
      </c>
      <c r="J104" s="1107">
        <v>1.7705874606605501</v>
      </c>
      <c r="K104" s="1104">
        <v>646.37286081000002</v>
      </c>
      <c r="L104" s="1105">
        <v>0.77532267705741553</v>
      </c>
      <c r="M104" s="1104">
        <v>5.19676955</v>
      </c>
      <c r="N104" s="1104">
        <v>0</v>
      </c>
    </row>
    <row r="105" spans="1:14" ht="12" customHeight="1">
      <c r="A105" s="1523"/>
      <c r="B105" s="1096" t="s">
        <v>257</v>
      </c>
      <c r="C105" s="1108">
        <v>744.03780277999999</v>
      </c>
      <c r="D105" s="1108">
        <v>337.11566162000003</v>
      </c>
      <c r="E105" s="1109">
        <v>0.49543138090173899</v>
      </c>
      <c r="F105" s="1108">
        <v>912.86336805999997</v>
      </c>
      <c r="G105" s="1110">
        <v>3.6117423958053882E-2</v>
      </c>
      <c r="H105" s="1108">
        <v>1983</v>
      </c>
      <c r="I105" s="1109">
        <v>0.27869721106311102</v>
      </c>
      <c r="J105" s="1111">
        <v>2.4871557822338701</v>
      </c>
      <c r="K105" s="1108">
        <v>850.35020493999991</v>
      </c>
      <c r="L105" s="1109">
        <v>0.93151969362857456</v>
      </c>
      <c r="M105" s="1108">
        <v>8.901465270000001</v>
      </c>
      <c r="N105" s="1108">
        <v>0</v>
      </c>
    </row>
    <row r="106" spans="1:14" ht="12" customHeight="1">
      <c r="A106" s="1523"/>
      <c r="B106" s="1089" t="s">
        <v>258</v>
      </c>
      <c r="C106" s="1104">
        <v>744.03780277999999</v>
      </c>
      <c r="D106" s="1104">
        <v>336.72167353999998</v>
      </c>
      <c r="E106" s="1105">
        <v>0.49534972253630699</v>
      </c>
      <c r="F106" s="1104">
        <v>912.6406778600001</v>
      </c>
      <c r="G106" s="1106">
        <v>3.611041043806669E-2</v>
      </c>
      <c r="H106" s="1104">
        <v>1295</v>
      </c>
      <c r="I106" s="1105">
        <v>0.27867836537417101</v>
      </c>
      <c r="J106" s="1107">
        <v>2.4871779882107998</v>
      </c>
      <c r="K106" s="1104">
        <v>850.12751474000004</v>
      </c>
      <c r="L106" s="1105">
        <v>0.93150298399301723</v>
      </c>
      <c r="M106" s="1104">
        <v>8.9004529199999993</v>
      </c>
      <c r="N106" s="1104">
        <v>0</v>
      </c>
    </row>
    <row r="107" spans="1:14" ht="12" customHeight="1">
      <c r="A107" s="1523"/>
      <c r="B107" s="1089" t="s">
        <v>259</v>
      </c>
      <c r="C107" s="1104">
        <v>0</v>
      </c>
      <c r="D107" s="1104">
        <v>0.39398808000000002</v>
      </c>
      <c r="E107" s="1105">
        <v>0.56522065337611205</v>
      </c>
      <c r="F107" s="1104">
        <v>0.2226902</v>
      </c>
      <c r="G107" s="1106">
        <v>6.486060006232873E-2</v>
      </c>
      <c r="H107" s="1104">
        <v>688</v>
      </c>
      <c r="I107" s="1105">
        <v>0.35593160363590298</v>
      </c>
      <c r="J107" s="1107">
        <v>2.3961500808734599</v>
      </c>
      <c r="K107" s="1104">
        <v>0.2226902</v>
      </c>
      <c r="L107" s="1105">
        <v>1</v>
      </c>
      <c r="M107" s="1104">
        <v>1.0123500000000002E-3</v>
      </c>
      <c r="N107" s="1104">
        <v>0</v>
      </c>
    </row>
    <row r="108" spans="1:14" ht="12" customHeight="1">
      <c r="A108" s="1523"/>
      <c r="B108" s="1096" t="s">
        <v>260</v>
      </c>
      <c r="C108" s="1108">
        <v>909.39650524000001</v>
      </c>
      <c r="D108" s="1108">
        <v>546.61286626000003</v>
      </c>
      <c r="E108" s="1109">
        <v>0.50460181109019797</v>
      </c>
      <c r="F108" s="1108">
        <v>1206.40961053</v>
      </c>
      <c r="G108" s="1110">
        <v>0.23926104779055218</v>
      </c>
      <c r="H108" s="1108">
        <v>9930</v>
      </c>
      <c r="I108" s="1109">
        <v>0.29430319549926298</v>
      </c>
      <c r="J108" s="1111">
        <v>2.8720211848019201</v>
      </c>
      <c r="K108" s="1108">
        <v>1616.6619516400001</v>
      </c>
      <c r="L108" s="1109">
        <v>1.3400605710773208</v>
      </c>
      <c r="M108" s="1108">
        <v>72.337877320000004</v>
      </c>
      <c r="N108" s="1108">
        <v>-1.3951618000000001</v>
      </c>
    </row>
    <row r="109" spans="1:14" ht="12" customHeight="1">
      <c r="A109" s="1523"/>
      <c r="B109" s="1089" t="s">
        <v>261</v>
      </c>
      <c r="C109" s="1104">
        <v>423.20454659000001</v>
      </c>
      <c r="D109" s="1104">
        <v>271.60390916</v>
      </c>
      <c r="E109" s="1105">
        <v>0.51779943633709702</v>
      </c>
      <c r="F109" s="1104">
        <v>564.18544666999992</v>
      </c>
      <c r="G109" s="1106">
        <v>0.11570846734049797</v>
      </c>
      <c r="H109" s="1104">
        <v>922</v>
      </c>
      <c r="I109" s="1105">
        <v>0.29736541876474598</v>
      </c>
      <c r="J109" s="1107">
        <v>2.3266246979871599</v>
      </c>
      <c r="K109" s="1104">
        <v>737.01943943000003</v>
      </c>
      <c r="L109" s="1105">
        <v>1.3063425222683795</v>
      </c>
      <c r="M109" s="1104">
        <v>19.03762386</v>
      </c>
      <c r="N109" s="1104">
        <v>0</v>
      </c>
    </row>
    <row r="110" spans="1:14" ht="12" customHeight="1">
      <c r="A110" s="1523"/>
      <c r="B110" s="1089" t="s">
        <v>262</v>
      </c>
      <c r="C110" s="1104">
        <v>67.843790210000009</v>
      </c>
      <c r="D110" s="1104">
        <v>27.32441605</v>
      </c>
      <c r="E110" s="1105">
        <v>0.40439049492514201</v>
      </c>
      <c r="F110" s="1104">
        <v>79.240093779999995</v>
      </c>
      <c r="G110" s="1106">
        <v>0.24457572278759096</v>
      </c>
      <c r="H110" s="1104">
        <v>74</v>
      </c>
      <c r="I110" s="1105">
        <v>0.29283142552080899</v>
      </c>
      <c r="J110" s="1107">
        <v>2.5857612836766699</v>
      </c>
      <c r="K110" s="1104">
        <v>105.33743166000001</v>
      </c>
      <c r="L110" s="1105">
        <v>1.3293451160274488</v>
      </c>
      <c r="M110" s="1104">
        <v>3.9183439899999999</v>
      </c>
      <c r="N110" s="1104">
        <v>0</v>
      </c>
    </row>
    <row r="111" spans="1:14" ht="12" customHeight="1">
      <c r="A111" s="1523"/>
      <c r="B111" s="1089" t="s">
        <v>263</v>
      </c>
      <c r="C111" s="1104">
        <v>418.34816843999999</v>
      </c>
      <c r="D111" s="1104">
        <v>247.68454105000001</v>
      </c>
      <c r="E111" s="1105">
        <v>0.50118492076152898</v>
      </c>
      <c r="F111" s="1104">
        <v>562.98407007999992</v>
      </c>
      <c r="G111" s="1106">
        <v>0.36232924123592603</v>
      </c>
      <c r="H111" s="1104">
        <v>8934</v>
      </c>
      <c r="I111" s="1105">
        <v>0.291441589469281</v>
      </c>
      <c r="J111" s="1107">
        <v>3.4588726420545202</v>
      </c>
      <c r="K111" s="1104">
        <v>774.30508054999996</v>
      </c>
      <c r="L111" s="1105">
        <v>1.375358774254432</v>
      </c>
      <c r="M111" s="1104">
        <v>49.381909469999997</v>
      </c>
      <c r="N111" s="1104">
        <v>-1.3951618000000001</v>
      </c>
    </row>
    <row r="112" spans="1:14" ht="12" customHeight="1">
      <c r="A112" s="1523"/>
      <c r="B112" s="1096" t="s">
        <v>264</v>
      </c>
      <c r="C112" s="1108">
        <v>398.19876506000003</v>
      </c>
      <c r="D112" s="1108">
        <v>157.04948253000001</v>
      </c>
      <c r="E112" s="1109">
        <v>0</v>
      </c>
      <c r="F112" s="1108">
        <v>398.19876506000003</v>
      </c>
      <c r="G112" s="1110">
        <v>1</v>
      </c>
      <c r="H112" s="1108">
        <v>76</v>
      </c>
      <c r="I112" s="1109">
        <v>0.31936766484154699</v>
      </c>
      <c r="J112" s="1111">
        <v>2.3365809271326201</v>
      </c>
      <c r="K112" s="1108">
        <v>441.44208850999996</v>
      </c>
      <c r="L112" s="1109">
        <v>1.1085973318965068</v>
      </c>
      <c r="M112" s="1108">
        <v>180.32349234</v>
      </c>
      <c r="N112" s="1108">
        <v>-173.46005778999998</v>
      </c>
    </row>
    <row r="113" spans="1:14" s="1023" customFormat="1" ht="12" customHeight="1">
      <c r="A113" s="1524"/>
      <c r="B113" s="1116" t="s">
        <v>286</v>
      </c>
      <c r="C113" s="1117">
        <v>69247.503982679991</v>
      </c>
      <c r="D113" s="1117">
        <v>58828.476654830003</v>
      </c>
      <c r="E113" s="1118">
        <v>0.47987593131773182</v>
      </c>
      <c r="F113" s="1117">
        <v>97649.252205969999</v>
      </c>
      <c r="G113" s="1119">
        <v>1.0570315747967346E-2</v>
      </c>
      <c r="H113" s="1117">
        <v>21277</v>
      </c>
      <c r="I113" s="1118">
        <v>0.30554602306904194</v>
      </c>
      <c r="J113" s="1120">
        <v>2.0805378252350226</v>
      </c>
      <c r="K113" s="1117">
        <v>42412.719435879997</v>
      </c>
      <c r="L113" s="1118">
        <v>0.43433737051482513</v>
      </c>
      <c r="M113" s="1117">
        <v>415.42476647000001</v>
      </c>
      <c r="N113" s="1117">
        <v>-568.44186514</v>
      </c>
    </row>
    <row r="114" spans="1:14" s="1023" customFormat="1" ht="12" customHeight="1">
      <c r="A114" s="1529" t="s">
        <v>1856</v>
      </c>
      <c r="B114" s="1529"/>
      <c r="C114" s="1121" t="s">
        <v>1857</v>
      </c>
      <c r="D114" s="1121" t="s">
        <v>1858</v>
      </c>
      <c r="E114" s="1122">
        <v>0.48599999999999999</v>
      </c>
      <c r="F114" s="1121" t="s">
        <v>1859</v>
      </c>
      <c r="G114" s="1123">
        <v>1.5100000000000001E-2</v>
      </c>
      <c r="H114" s="1121" t="s">
        <v>1860</v>
      </c>
      <c r="I114" s="1122">
        <v>0.28100000000000003</v>
      </c>
      <c r="J114" s="1124">
        <v>2.2999999999999998</v>
      </c>
      <c r="K114" s="1121">
        <v>58427</v>
      </c>
      <c r="L114" s="1125">
        <v>0.39100000000000001</v>
      </c>
      <c r="M114" s="1121">
        <v>850</v>
      </c>
      <c r="N114" s="1121" t="s">
        <v>1861</v>
      </c>
    </row>
    <row r="115" spans="1:14" ht="12" customHeight="1">
      <c r="A115" s="1522" t="s">
        <v>1862</v>
      </c>
      <c r="B115" s="1082" t="s">
        <v>248</v>
      </c>
      <c r="C115" s="1100">
        <v>115920.02174868999</v>
      </c>
      <c r="D115" s="1100">
        <v>15301.08060143</v>
      </c>
      <c r="E115" s="1101">
        <v>0.68732254777725477</v>
      </c>
      <c r="F115" s="1100">
        <v>126437.00706088002</v>
      </c>
      <c r="G115" s="1102">
        <v>8.4618051207495306E-4</v>
      </c>
      <c r="H115" s="1100">
        <v>2063926</v>
      </c>
      <c r="I115" s="1101">
        <v>0.15911662369849502</v>
      </c>
      <c r="J115" s="1112">
        <v>2.5347222224755597</v>
      </c>
      <c r="K115" s="1100">
        <v>10731.381058710002</v>
      </c>
      <c r="L115" s="1101">
        <v>8.4875317030739195E-2</v>
      </c>
      <c r="M115" s="1100">
        <v>74.477155289999999</v>
      </c>
      <c r="N115" s="1100">
        <v>-465.93264639000006</v>
      </c>
    </row>
    <row r="116" spans="1:14" ht="12" customHeight="1">
      <c r="A116" s="1523"/>
      <c r="B116" s="1089" t="s">
        <v>249</v>
      </c>
      <c r="C116" s="1104">
        <v>100343.28482875001</v>
      </c>
      <c r="D116" s="1104">
        <v>12886.660258219999</v>
      </c>
      <c r="E116" s="1105">
        <v>0.71261812241478761</v>
      </c>
      <c r="F116" s="1104">
        <v>109526.65741203001</v>
      </c>
      <c r="G116" s="1106">
        <v>8.0083068919042856E-4</v>
      </c>
      <c r="H116" s="1104">
        <v>1763416</v>
      </c>
      <c r="I116" s="1105">
        <v>0.15718637082956438</v>
      </c>
      <c r="J116" s="1113">
        <v>2.5347222224843997</v>
      </c>
      <c r="K116" s="1104">
        <v>9212.7408361099988</v>
      </c>
      <c r="L116" s="1105">
        <v>8.4114142198756681E-2</v>
      </c>
      <c r="M116" s="1104">
        <v>71.16893786</v>
      </c>
      <c r="N116" s="1104">
        <v>-465.93264639000006</v>
      </c>
    </row>
    <row r="117" spans="1:14" ht="12" customHeight="1">
      <c r="A117" s="1523"/>
      <c r="B117" s="1089" t="s">
        <v>250</v>
      </c>
      <c r="C117" s="1104">
        <v>15576.73691994</v>
      </c>
      <c r="D117" s="1104">
        <v>2414.4203432100003</v>
      </c>
      <c r="E117" s="1105">
        <v>0.55231064841720257</v>
      </c>
      <c r="F117" s="1104">
        <v>16910.349648850002</v>
      </c>
      <c r="G117" s="1106">
        <v>1.1399068168475655E-3</v>
      </c>
      <c r="H117" s="1104">
        <v>300510</v>
      </c>
      <c r="I117" s="1105">
        <v>0.17161868007722492</v>
      </c>
      <c r="J117" s="1113">
        <v>2.5347222224182366</v>
      </c>
      <c r="K117" s="1104">
        <v>1518.6402226</v>
      </c>
      <c r="L117" s="1105">
        <v>8.9805370919889646E-2</v>
      </c>
      <c r="M117" s="1104">
        <v>3.30821743</v>
      </c>
      <c r="N117" s="1104">
        <v>0</v>
      </c>
    </row>
    <row r="118" spans="1:14" ht="12" customHeight="1">
      <c r="A118" s="1523"/>
      <c r="B118" s="1096" t="s">
        <v>251</v>
      </c>
      <c r="C118" s="1108">
        <v>26007.855704660004</v>
      </c>
      <c r="D118" s="1108">
        <v>3587.0696684199997</v>
      </c>
      <c r="E118" s="1109">
        <v>0.58562257538903151</v>
      </c>
      <c r="F118" s="1108">
        <v>28108.72607357</v>
      </c>
      <c r="G118" s="1110">
        <v>1.8013522095407181E-3</v>
      </c>
      <c r="H118" s="1108">
        <v>603643</v>
      </c>
      <c r="I118" s="1109">
        <v>0.17886289590182977</v>
      </c>
      <c r="J118" s="1114">
        <v>2.5347222224644446</v>
      </c>
      <c r="K118" s="1108">
        <v>2851.5012294399999</v>
      </c>
      <c r="L118" s="1109">
        <v>0.1014454095847909</v>
      </c>
      <c r="M118" s="1108">
        <v>9.0610781100000004</v>
      </c>
      <c r="N118" s="1108">
        <v>-7.0329249999999996E-2</v>
      </c>
    </row>
    <row r="119" spans="1:14" ht="12" customHeight="1">
      <c r="A119" s="1523"/>
      <c r="B119" s="1096" t="s">
        <v>252</v>
      </c>
      <c r="C119" s="1108">
        <v>12843.025992530002</v>
      </c>
      <c r="D119" s="1108">
        <v>1975.52340101</v>
      </c>
      <c r="E119" s="1109">
        <v>0.57825530346841858</v>
      </c>
      <c r="F119" s="1108">
        <v>13985.704918250001</v>
      </c>
      <c r="G119" s="1110">
        <v>3.5635622888743361E-3</v>
      </c>
      <c r="H119" s="1108">
        <v>411170</v>
      </c>
      <c r="I119" s="1109">
        <v>0.1863046233329248</v>
      </c>
      <c r="J119" s="1114">
        <v>2.5347222225704344</v>
      </c>
      <c r="K119" s="1108">
        <v>1874.5666626100001</v>
      </c>
      <c r="L119" s="1109">
        <v>0.13403447831677548</v>
      </c>
      <c r="M119" s="1108">
        <v>9.3133749100000003</v>
      </c>
      <c r="N119" s="1108">
        <v>0</v>
      </c>
    </row>
    <row r="120" spans="1:14" ht="12" customHeight="1">
      <c r="A120" s="1523"/>
      <c r="B120" s="1096" t="s">
        <v>253</v>
      </c>
      <c r="C120" s="1108">
        <v>3758.8886328500002</v>
      </c>
      <c r="D120" s="1108">
        <v>585.26766171999998</v>
      </c>
      <c r="E120" s="1109">
        <v>0.56934107382720123</v>
      </c>
      <c r="F120" s="1108">
        <v>4092.4055464100006</v>
      </c>
      <c r="G120" s="1110">
        <v>5.9700538529062651E-3</v>
      </c>
      <c r="H120" s="1108">
        <v>144330</v>
      </c>
      <c r="I120" s="1109">
        <v>0.19753715755740739</v>
      </c>
      <c r="J120" s="1114">
        <v>2.5347222226662529</v>
      </c>
      <c r="K120" s="1108">
        <v>733.22407117</v>
      </c>
      <c r="L120" s="1109">
        <v>0.17916701139583038</v>
      </c>
      <c r="M120" s="1108">
        <v>4.8261779899999997</v>
      </c>
      <c r="N120" s="1108">
        <v>0</v>
      </c>
    </row>
    <row r="121" spans="1:14" ht="12" customHeight="1">
      <c r="A121" s="1523"/>
      <c r="B121" s="1096" t="s">
        <v>254</v>
      </c>
      <c r="C121" s="1108">
        <v>10052.82687384</v>
      </c>
      <c r="D121" s="1108">
        <v>1828.5340989200001</v>
      </c>
      <c r="E121" s="1109">
        <v>0.63228730038060021</v>
      </c>
      <c r="F121" s="1108">
        <v>11212.05625738</v>
      </c>
      <c r="G121" s="1110">
        <v>1.2763175940702915E-2</v>
      </c>
      <c r="H121" s="1108">
        <v>385289</v>
      </c>
      <c r="I121" s="1109">
        <v>0.19810598300984963</v>
      </c>
      <c r="J121" s="1114">
        <v>2.5347222225988504</v>
      </c>
      <c r="K121" s="1108">
        <v>2965.0013147</v>
      </c>
      <c r="L121" s="1109">
        <v>0.26444759521683425</v>
      </c>
      <c r="M121" s="1108">
        <v>28.747929730000003</v>
      </c>
      <c r="N121" s="1108">
        <v>-0.15249211000000001</v>
      </c>
    </row>
    <row r="122" spans="1:14" ht="12" customHeight="1">
      <c r="A122" s="1523"/>
      <c r="B122" s="1089" t="s">
        <v>255</v>
      </c>
      <c r="C122" s="1104">
        <v>8598.4053927099994</v>
      </c>
      <c r="D122" s="1104">
        <v>1525.2210540699998</v>
      </c>
      <c r="E122" s="1105">
        <v>0.6378667273008608</v>
      </c>
      <c r="F122" s="1104">
        <v>9573.6428131499997</v>
      </c>
      <c r="G122" s="1106">
        <v>1.1016381229006637E-2</v>
      </c>
      <c r="H122" s="1104">
        <v>335072</v>
      </c>
      <c r="I122" s="1105">
        <v>0.19591833805452555</v>
      </c>
      <c r="J122" s="1113">
        <v>2.5347222226034711</v>
      </c>
      <c r="K122" s="1104">
        <v>2358.8077083500002</v>
      </c>
      <c r="L122" s="1105">
        <v>0.24638559787399106</v>
      </c>
      <c r="M122" s="1104">
        <v>20.780051229999998</v>
      </c>
      <c r="N122" s="1104">
        <v>-1.0892289999999999E-2</v>
      </c>
    </row>
    <row r="123" spans="1:14" ht="12" customHeight="1">
      <c r="A123" s="1523"/>
      <c r="B123" s="1089" t="s">
        <v>256</v>
      </c>
      <c r="C123" s="1104">
        <v>1454.4214811299998</v>
      </c>
      <c r="D123" s="1104">
        <v>303.31304484999998</v>
      </c>
      <c r="E123" s="1105">
        <v>0.60423094226176333</v>
      </c>
      <c r="F123" s="1104">
        <v>1638.4134442299999</v>
      </c>
      <c r="G123" s="1106">
        <v>2.2970116500531414E-2</v>
      </c>
      <c r="H123" s="1104">
        <v>50217</v>
      </c>
      <c r="I123" s="1105">
        <v>0.21088891730401083</v>
      </c>
      <c r="J123" s="1113">
        <v>2.5347222225718498</v>
      </c>
      <c r="K123" s="1104">
        <v>606.19360634999998</v>
      </c>
      <c r="L123" s="1105">
        <v>0.36998817879872253</v>
      </c>
      <c r="M123" s="1104">
        <v>7.9678784999999994</v>
      </c>
      <c r="N123" s="1104">
        <v>-0.14159982000000002</v>
      </c>
    </row>
    <row r="124" spans="1:14" ht="12" customHeight="1">
      <c r="A124" s="1523"/>
      <c r="B124" s="1096" t="s">
        <v>257</v>
      </c>
      <c r="C124" s="1108">
        <v>4207.6207646799994</v>
      </c>
      <c r="D124" s="1108">
        <v>622.19383805000007</v>
      </c>
      <c r="E124" s="1109">
        <v>0.48028411002358046</v>
      </c>
      <c r="F124" s="1108">
        <v>4508.6802244600003</v>
      </c>
      <c r="G124" s="1110">
        <v>4.2467493181540139E-2</v>
      </c>
      <c r="H124" s="1108">
        <v>165309</v>
      </c>
      <c r="I124" s="1109">
        <v>0.23663816569909532</v>
      </c>
      <c r="J124" s="1114">
        <v>2.5347222226176771</v>
      </c>
      <c r="K124" s="1108">
        <v>1848.2658618800001</v>
      </c>
      <c r="L124" s="1109">
        <v>0.4099350075556456</v>
      </c>
      <c r="M124" s="1108">
        <v>45.424153560000001</v>
      </c>
      <c r="N124" s="1108">
        <v>-0.58026538999999999</v>
      </c>
    </row>
    <row r="125" spans="1:14" ht="12" customHeight="1">
      <c r="A125" s="1523"/>
      <c r="B125" s="1089" t="s">
        <v>258</v>
      </c>
      <c r="C125" s="1104">
        <v>3444.5582966500001</v>
      </c>
      <c r="D125" s="1104">
        <v>542.67179456999997</v>
      </c>
      <c r="E125" s="1105">
        <v>0.47076120007752992</v>
      </c>
      <c r="F125" s="1104">
        <v>3701.64144373</v>
      </c>
      <c r="G125" s="1106">
        <v>3.5706584543427407E-2</v>
      </c>
      <c r="H125" s="1104">
        <v>132551</v>
      </c>
      <c r="I125" s="1105">
        <v>0.23507942539490093</v>
      </c>
      <c r="J125" s="1113">
        <v>2.5347222225870851</v>
      </c>
      <c r="K125" s="1104">
        <v>1499.147379</v>
      </c>
      <c r="L125" s="1105">
        <v>0.40499529783991384</v>
      </c>
      <c r="M125" s="1104">
        <v>30.94046183</v>
      </c>
      <c r="N125" s="1104">
        <v>-0.56487561000000008</v>
      </c>
    </row>
    <row r="126" spans="1:14" ht="12" customHeight="1">
      <c r="A126" s="1523"/>
      <c r="B126" s="1089" t="s">
        <v>259</v>
      </c>
      <c r="C126" s="1104">
        <v>763.06246802999999</v>
      </c>
      <c r="D126" s="1104">
        <v>79.522043480000008</v>
      </c>
      <c r="E126" s="1105">
        <v>0.54527004856087979</v>
      </c>
      <c r="F126" s="1104">
        <v>807.03878072999998</v>
      </c>
      <c r="G126" s="1106">
        <v>7.3477724919688805E-2</v>
      </c>
      <c r="H126" s="1104">
        <v>32758</v>
      </c>
      <c r="I126" s="1105">
        <v>0.24378763341711424</v>
      </c>
      <c r="J126" s="1113">
        <v>2.5347222227578592</v>
      </c>
      <c r="K126" s="1104">
        <v>349.11848287999999</v>
      </c>
      <c r="L126" s="1105">
        <v>0.43259195371529463</v>
      </c>
      <c r="M126" s="1104">
        <v>14.48369173</v>
      </c>
      <c r="N126" s="1104">
        <v>-1.5389779999999999E-2</v>
      </c>
    </row>
    <row r="127" spans="1:14" ht="12" customHeight="1">
      <c r="A127" s="1523"/>
      <c r="B127" s="1096" t="s">
        <v>260</v>
      </c>
      <c r="C127" s="1108">
        <v>1613.7461853</v>
      </c>
      <c r="D127" s="1108">
        <v>482.65557583999998</v>
      </c>
      <c r="E127" s="1109">
        <v>0.2038297025757613</v>
      </c>
      <c r="F127" s="1108">
        <v>1712.7146014299999</v>
      </c>
      <c r="G127" s="1110">
        <v>0.23374634391844537</v>
      </c>
      <c r="H127" s="1108">
        <v>119146</v>
      </c>
      <c r="I127" s="1109">
        <v>0.22574510020360922</v>
      </c>
      <c r="J127" s="1114">
        <v>2.5347222230417228</v>
      </c>
      <c r="K127" s="1108">
        <v>1258.8554003499999</v>
      </c>
      <c r="L127" s="1109">
        <v>0.73500593694883054</v>
      </c>
      <c r="M127" s="1108">
        <v>88.83479097</v>
      </c>
      <c r="N127" s="1108">
        <v>-7.8802920000000012E-2</v>
      </c>
    </row>
    <row r="128" spans="1:14" ht="12" customHeight="1">
      <c r="A128" s="1523"/>
      <c r="B128" s="1089" t="s">
        <v>261</v>
      </c>
      <c r="C128" s="1104">
        <v>501.72696132999999</v>
      </c>
      <c r="D128" s="1104">
        <v>46.583677189999996</v>
      </c>
      <c r="E128" s="1105">
        <v>0.47971924390711673</v>
      </c>
      <c r="F128" s="1104">
        <v>524.37468371</v>
      </c>
      <c r="G128" s="1106">
        <v>0.15291999631383177</v>
      </c>
      <c r="H128" s="1104">
        <v>28281</v>
      </c>
      <c r="I128" s="1105">
        <v>0.22823319927128216</v>
      </c>
      <c r="J128" s="1113">
        <v>2.5347222228472193</v>
      </c>
      <c r="K128" s="1104">
        <v>294.78380131</v>
      </c>
      <c r="L128" s="1105">
        <v>0.56216253466772459</v>
      </c>
      <c r="M128" s="1104">
        <v>18.145314920000001</v>
      </c>
      <c r="N128" s="1104">
        <v>-1.909512E-2</v>
      </c>
    </row>
    <row r="129" spans="1:14" ht="12" customHeight="1">
      <c r="A129" s="1523"/>
      <c r="B129" s="1089" t="s">
        <v>262</v>
      </c>
      <c r="C129" s="1104">
        <v>892.90937207000002</v>
      </c>
      <c r="D129" s="1104">
        <v>421.59904250999995</v>
      </c>
      <c r="E129" s="1105">
        <v>0.16122651253029763</v>
      </c>
      <c r="F129" s="1104">
        <v>960.87384453000004</v>
      </c>
      <c r="G129" s="1106">
        <v>0.24035896270333876</v>
      </c>
      <c r="H129" s="1104">
        <v>43818</v>
      </c>
      <c r="I129" s="1105">
        <v>0.23295342699174837</v>
      </c>
      <c r="J129" s="1113">
        <v>2.5347222231346325</v>
      </c>
      <c r="K129" s="1104">
        <v>778.03240670000002</v>
      </c>
      <c r="L129" s="1105">
        <v>0.80971337822247136</v>
      </c>
      <c r="M129" s="1104">
        <v>53.779246919999999</v>
      </c>
      <c r="N129" s="1104">
        <v>-5.3513029999999996E-2</v>
      </c>
    </row>
    <row r="130" spans="1:14" ht="12" customHeight="1">
      <c r="A130" s="1523"/>
      <c r="B130" s="1089" t="s">
        <v>263</v>
      </c>
      <c r="C130" s="1104">
        <v>219.10985190000002</v>
      </c>
      <c r="D130" s="1104">
        <v>14.472856140000001</v>
      </c>
      <c r="E130" s="1105">
        <v>0.55687092319843923</v>
      </c>
      <c r="F130" s="1104">
        <v>227.46607319</v>
      </c>
      <c r="G130" s="1106">
        <v>0.39214094545648231</v>
      </c>
      <c r="H130" s="1104">
        <v>47047</v>
      </c>
      <c r="I130" s="1105">
        <v>0.18955953318798313</v>
      </c>
      <c r="J130" s="1113">
        <v>2.5347222229330266</v>
      </c>
      <c r="K130" s="1104">
        <v>186.03919234</v>
      </c>
      <c r="L130" s="1105">
        <v>0.81787666059809905</v>
      </c>
      <c r="M130" s="1104">
        <v>16.910229130000001</v>
      </c>
      <c r="N130" s="1104">
        <v>-6.1947700000000005E-3</v>
      </c>
    </row>
    <row r="131" spans="1:14" ht="12" customHeight="1">
      <c r="A131" s="1523"/>
      <c r="B131" s="1096" t="s">
        <v>264</v>
      </c>
      <c r="C131" s="1108">
        <v>1125.9752221599999</v>
      </c>
      <c r="D131" s="1108">
        <v>35.515554850000001</v>
      </c>
      <c r="E131" s="1109">
        <v>0.60305349755784543</v>
      </c>
      <c r="F131" s="1108">
        <v>1147.82927705</v>
      </c>
      <c r="G131" s="1110">
        <v>1</v>
      </c>
      <c r="H131" s="1108">
        <v>12249</v>
      </c>
      <c r="I131" s="1109">
        <v>0.21267513344614422</v>
      </c>
      <c r="J131" s="1114">
        <v>2.5347222227006543</v>
      </c>
      <c r="K131" s="1108">
        <v>2736.5188894200001</v>
      </c>
      <c r="L131" s="1109">
        <v>2.3840818004338078</v>
      </c>
      <c r="M131" s="1108">
        <v>52.025397580000003</v>
      </c>
      <c r="N131" s="1108">
        <v>-52.025396829999998</v>
      </c>
    </row>
    <row r="132" spans="1:14" s="1023" customFormat="1" ht="12" customHeight="1">
      <c r="A132" s="1524"/>
      <c r="B132" s="1116" t="s">
        <v>286</v>
      </c>
      <c r="C132" s="1117">
        <v>175529.96112471001</v>
      </c>
      <c r="D132" s="1117">
        <v>24417.840400239998</v>
      </c>
      <c r="E132" s="1118">
        <v>0.64165406321174911</v>
      </c>
      <c r="F132" s="1117">
        <v>191205.12395942997</v>
      </c>
      <c r="G132" s="1119">
        <v>1.1059520070438514E-2</v>
      </c>
      <c r="H132" s="1117">
        <v>3905062</v>
      </c>
      <c r="I132" s="1118">
        <v>0.16986309630018784</v>
      </c>
      <c r="J132" s="1126">
        <v>2.5347222225017481</v>
      </c>
      <c r="K132" s="1117">
        <v>24999.314488280001</v>
      </c>
      <c r="L132" s="1118">
        <v>0.13074604890601349</v>
      </c>
      <c r="M132" s="1117">
        <v>312.71005814</v>
      </c>
      <c r="N132" s="1117">
        <v>-518.83993289</v>
      </c>
    </row>
    <row r="133" spans="1:14" ht="12" customHeight="1">
      <c r="A133" s="1522" t="s">
        <v>1863</v>
      </c>
      <c r="B133" s="1082" t="s">
        <v>248</v>
      </c>
      <c r="C133" s="1100">
        <v>96.912505830000001</v>
      </c>
      <c r="D133" s="1100">
        <v>17.442337920000003</v>
      </c>
      <c r="E133" s="1101">
        <v>0.399743196811084</v>
      </c>
      <c r="F133" s="1100">
        <v>103.88496175</v>
      </c>
      <c r="G133" s="1102">
        <v>1.1182499184007239E-3</v>
      </c>
      <c r="H133" s="1100">
        <v>2445</v>
      </c>
      <c r="I133" s="1101">
        <v>0.17130397229991801</v>
      </c>
      <c r="J133" s="1112">
        <v>2.5</v>
      </c>
      <c r="K133" s="1100">
        <v>3.7423007400000001</v>
      </c>
      <c r="L133" s="1101">
        <v>3.6023507897186093E-2</v>
      </c>
      <c r="M133" s="1100">
        <v>1.9444876899999997</v>
      </c>
      <c r="N133" s="1100">
        <v>-7.1858962900000032</v>
      </c>
    </row>
    <row r="134" spans="1:14" ht="12" customHeight="1">
      <c r="A134" s="1523"/>
      <c r="B134" s="1089" t="s">
        <v>249</v>
      </c>
      <c r="C134" s="1104">
        <v>2.2259761999999998</v>
      </c>
      <c r="D134" s="1104">
        <v>10.96436286</v>
      </c>
      <c r="E134" s="1105">
        <v>0.40313528715156</v>
      </c>
      <c r="F134" s="1104">
        <v>6.6460977699999999</v>
      </c>
      <c r="G134" s="1106">
        <v>8.0004089377096221E-4</v>
      </c>
      <c r="H134" s="1104">
        <v>803</v>
      </c>
      <c r="I134" s="1105">
        <v>0.17422961263478401</v>
      </c>
      <c r="J134" s="1113">
        <v>2.5</v>
      </c>
      <c r="K134" s="1104">
        <v>0.18917241999999998</v>
      </c>
      <c r="L134" s="1105">
        <v>2.8463682983104834E-2</v>
      </c>
      <c r="M134" s="1104">
        <v>1.9255200899999998</v>
      </c>
      <c r="N134" s="1104">
        <v>-7.1858962900000032</v>
      </c>
    </row>
    <row r="135" spans="1:14" ht="12" customHeight="1">
      <c r="A135" s="1523"/>
      <c r="B135" s="1089" t="s">
        <v>250</v>
      </c>
      <c r="C135" s="1104">
        <v>94.68652963000001</v>
      </c>
      <c r="D135" s="1104">
        <v>6.4779750599999995</v>
      </c>
      <c r="E135" s="1105">
        <v>0.394001879655276</v>
      </c>
      <c r="F135" s="1104">
        <v>97.238863979999991</v>
      </c>
      <c r="G135" s="1106">
        <v>1.1399989208306651E-3</v>
      </c>
      <c r="H135" s="1104">
        <v>1642</v>
      </c>
      <c r="I135" s="1105">
        <v>0.17110401015608401</v>
      </c>
      <c r="J135" s="1113">
        <v>2.5</v>
      </c>
      <c r="K135" s="1104">
        <v>3.5531283199999999</v>
      </c>
      <c r="L135" s="1105">
        <v>3.6540208046145051E-2</v>
      </c>
      <c r="M135" s="1104">
        <v>1.8967600000000001E-2</v>
      </c>
      <c r="N135" s="1104">
        <v>0</v>
      </c>
    </row>
    <row r="136" spans="1:14" ht="12" customHeight="1">
      <c r="A136" s="1523"/>
      <c r="B136" s="1096" t="s">
        <v>251</v>
      </c>
      <c r="C136" s="1108">
        <v>296.53032436000001</v>
      </c>
      <c r="D136" s="1108">
        <v>22.135995229999999</v>
      </c>
      <c r="E136" s="1109">
        <v>0.41756673074599299</v>
      </c>
      <c r="F136" s="1108">
        <v>305.77357952000006</v>
      </c>
      <c r="G136" s="1110">
        <v>1.8054037921346716E-3</v>
      </c>
      <c r="H136" s="1108">
        <v>5055</v>
      </c>
      <c r="I136" s="1109">
        <v>0.17047038649259899</v>
      </c>
      <c r="J136" s="1114">
        <v>2.5</v>
      </c>
      <c r="K136" s="1108">
        <v>15.668501299999999</v>
      </c>
      <c r="L136" s="1109">
        <v>5.1242168550324839E-2</v>
      </c>
      <c r="M136" s="1108">
        <v>9.4022500000000009E-2</v>
      </c>
      <c r="N136" s="1108">
        <v>0</v>
      </c>
    </row>
    <row r="137" spans="1:14" ht="12" customHeight="1">
      <c r="A137" s="1523"/>
      <c r="B137" s="1096" t="s">
        <v>252</v>
      </c>
      <c r="C137" s="1108">
        <v>106.95870563</v>
      </c>
      <c r="D137" s="1108">
        <v>15.489735100000001</v>
      </c>
      <c r="E137" s="1109">
        <v>0.49659552602678098</v>
      </c>
      <c r="F137" s="1108">
        <v>114.65083878</v>
      </c>
      <c r="G137" s="1110">
        <v>3.8643385841263165E-3</v>
      </c>
      <c r="H137" s="1108">
        <v>1664</v>
      </c>
      <c r="I137" s="1109">
        <v>0.168792241608753</v>
      </c>
      <c r="J137" s="1114">
        <v>2.5</v>
      </c>
      <c r="K137" s="1108">
        <v>10.871758250000001</v>
      </c>
      <c r="L137" s="1109">
        <v>9.4824934258540286E-2</v>
      </c>
      <c r="M137" s="1108">
        <v>7.4797630000000018E-2</v>
      </c>
      <c r="N137" s="1108">
        <v>0</v>
      </c>
    </row>
    <row r="138" spans="1:14" ht="12" customHeight="1">
      <c r="A138" s="1523"/>
      <c r="B138" s="1096" t="s">
        <v>253</v>
      </c>
      <c r="C138" s="1108">
        <v>52.186605409999999</v>
      </c>
      <c r="D138" s="1108">
        <v>15.894030880000001</v>
      </c>
      <c r="E138" s="1109">
        <v>0.55608353517933995</v>
      </c>
      <c r="F138" s="1108">
        <v>61.025014290000001</v>
      </c>
      <c r="G138" s="1110">
        <v>5.969999257496284E-3</v>
      </c>
      <c r="H138" s="1108">
        <v>1048</v>
      </c>
      <c r="I138" s="1109">
        <v>0.171761764449396</v>
      </c>
      <c r="J138" s="1114">
        <v>2.5</v>
      </c>
      <c r="K138" s="1108">
        <v>8.1833943599999994</v>
      </c>
      <c r="L138" s="1109">
        <v>0.1340990158742329</v>
      </c>
      <c r="M138" s="1108">
        <v>6.2576060000000003E-2</v>
      </c>
      <c r="N138" s="1108">
        <v>0</v>
      </c>
    </row>
    <row r="139" spans="1:14" ht="12" customHeight="1">
      <c r="A139" s="1523"/>
      <c r="B139" s="1096" t="s">
        <v>254</v>
      </c>
      <c r="C139" s="1108">
        <v>355.18780498000001</v>
      </c>
      <c r="D139" s="1108">
        <v>72.984489279999991</v>
      </c>
      <c r="E139" s="1109">
        <v>0.46363556919857402</v>
      </c>
      <c r="F139" s="1108">
        <v>389.02601020999998</v>
      </c>
      <c r="G139" s="1110">
        <v>1.3626703435943487E-2</v>
      </c>
      <c r="H139" s="1108">
        <v>6839</v>
      </c>
      <c r="I139" s="1109">
        <v>0.17188696291516301</v>
      </c>
      <c r="J139" s="1114">
        <v>2.5</v>
      </c>
      <c r="K139" s="1108">
        <v>87.619295399999999</v>
      </c>
      <c r="L139" s="1109">
        <v>0.22522734496005103</v>
      </c>
      <c r="M139" s="1108">
        <v>0.91736625999999999</v>
      </c>
      <c r="N139" s="1108">
        <v>0</v>
      </c>
    </row>
    <row r="140" spans="1:14" ht="12" customHeight="1">
      <c r="A140" s="1523"/>
      <c r="B140" s="1089" t="s">
        <v>255</v>
      </c>
      <c r="C140" s="1104">
        <v>297.13529755999997</v>
      </c>
      <c r="D140" s="1104">
        <v>61.7818063</v>
      </c>
      <c r="E140" s="1105">
        <v>0.46686953922873597</v>
      </c>
      <c r="F140" s="1104">
        <v>325.97934100000003</v>
      </c>
      <c r="G140" s="1106">
        <v>1.1819644515447966E-2</v>
      </c>
      <c r="H140" s="1104">
        <v>5636</v>
      </c>
      <c r="I140" s="1105">
        <v>0.171443961628231</v>
      </c>
      <c r="J140" s="1113">
        <v>2.5</v>
      </c>
      <c r="K140" s="1104">
        <v>67.392558890000004</v>
      </c>
      <c r="L140" s="1105">
        <v>0.20673874204193815</v>
      </c>
      <c r="M140" s="1104">
        <v>0.66512592000000004</v>
      </c>
      <c r="N140" s="1104">
        <v>0</v>
      </c>
    </row>
    <row r="141" spans="1:14" ht="12" customHeight="1">
      <c r="A141" s="1523"/>
      <c r="B141" s="1089" t="s">
        <v>256</v>
      </c>
      <c r="C141" s="1104">
        <v>58.052507420000005</v>
      </c>
      <c r="D141" s="1104">
        <v>11.202682979999999</v>
      </c>
      <c r="E141" s="1105">
        <v>0.44580051037023999</v>
      </c>
      <c r="F141" s="1104">
        <v>63.046669209999997</v>
      </c>
      <c r="G141" s="1106">
        <v>2.297000235137403E-2</v>
      </c>
      <c r="H141" s="1104">
        <v>1203</v>
      </c>
      <c r="I141" s="1105">
        <v>0.174177476742232</v>
      </c>
      <c r="J141" s="1113">
        <v>2.5</v>
      </c>
      <c r="K141" s="1104">
        <v>20.226736509999999</v>
      </c>
      <c r="L141" s="1105">
        <v>0.32082165106339644</v>
      </c>
      <c r="M141" s="1104">
        <v>0.25224034000000001</v>
      </c>
      <c r="N141" s="1104">
        <v>0</v>
      </c>
    </row>
    <row r="142" spans="1:14" ht="12" customHeight="1">
      <c r="A142" s="1523"/>
      <c r="B142" s="1096" t="s">
        <v>257</v>
      </c>
      <c r="C142" s="1108">
        <v>49.665689479999998</v>
      </c>
      <c r="D142" s="1108">
        <v>8.9866158299999999</v>
      </c>
      <c r="E142" s="1109">
        <v>0.45412971770486799</v>
      </c>
      <c r="F142" s="1108">
        <v>53.746778789999993</v>
      </c>
      <c r="G142" s="1110">
        <v>4.0050004455346101E-2</v>
      </c>
      <c r="H142" s="1108">
        <v>1005</v>
      </c>
      <c r="I142" s="1109">
        <v>0.16576138199481499</v>
      </c>
      <c r="J142" s="1114">
        <v>2.5</v>
      </c>
      <c r="K142" s="1108">
        <v>21.926314129999998</v>
      </c>
      <c r="L142" s="1109">
        <v>0.40795587426124147</v>
      </c>
      <c r="M142" s="1108">
        <v>0.35003265999999994</v>
      </c>
      <c r="N142" s="1108">
        <v>0</v>
      </c>
    </row>
    <row r="143" spans="1:14" ht="12" customHeight="1">
      <c r="A143" s="1523"/>
      <c r="B143" s="1089" t="s">
        <v>258</v>
      </c>
      <c r="C143" s="1104">
        <v>43.836283600000002</v>
      </c>
      <c r="D143" s="1104">
        <v>8.6545938700000011</v>
      </c>
      <c r="E143" s="1105">
        <v>0.449198192127299</v>
      </c>
      <c r="F143" s="1104">
        <v>47.723911520000001</v>
      </c>
      <c r="G143" s="1106">
        <v>3.6073949413775994E-2</v>
      </c>
      <c r="H143" s="1104">
        <v>940</v>
      </c>
      <c r="I143" s="1105">
        <v>0.16908785832901099</v>
      </c>
      <c r="J143" s="1113">
        <v>2.5</v>
      </c>
      <c r="K143" s="1104">
        <v>19.098380550000002</v>
      </c>
      <c r="L143" s="1105">
        <v>0.40018472798476096</v>
      </c>
      <c r="M143" s="1104">
        <v>0.28990183999999997</v>
      </c>
      <c r="N143" s="1104">
        <v>0</v>
      </c>
    </row>
    <row r="144" spans="1:14" ht="12" customHeight="1">
      <c r="A144" s="1523"/>
      <c r="B144" s="1089" t="s">
        <v>259</v>
      </c>
      <c r="C144" s="1104">
        <v>5.8294058800000004</v>
      </c>
      <c r="D144" s="1104">
        <v>0.33202196</v>
      </c>
      <c r="E144" s="1105">
        <v>0.58267648922980897</v>
      </c>
      <c r="F144" s="1104">
        <v>6.0228672699999999</v>
      </c>
      <c r="G144" s="1106">
        <v>7.1555413838631732E-2</v>
      </c>
      <c r="H144" s="1104">
        <v>65</v>
      </c>
      <c r="I144" s="1105">
        <v>0.13940309529683501</v>
      </c>
      <c r="J144" s="1113">
        <v>2.5</v>
      </c>
      <c r="K144" s="1104">
        <v>2.8279335799999998</v>
      </c>
      <c r="L144" s="1105">
        <v>0.46953277454510467</v>
      </c>
      <c r="M144" s="1104">
        <v>6.0130820000000001E-2</v>
      </c>
      <c r="N144" s="1104">
        <v>0</v>
      </c>
    </row>
    <row r="145" spans="1:14" ht="12" customHeight="1">
      <c r="A145" s="1523"/>
      <c r="B145" s="1096" t="s">
        <v>260</v>
      </c>
      <c r="C145" s="1108">
        <v>11.07379895</v>
      </c>
      <c r="D145" s="1108">
        <v>1.18143004</v>
      </c>
      <c r="E145" s="1109">
        <v>0.57828533799597603</v>
      </c>
      <c r="F145" s="1108">
        <v>11.75700262</v>
      </c>
      <c r="G145" s="1110">
        <v>0.27074760318459484</v>
      </c>
      <c r="H145" s="1108">
        <v>231</v>
      </c>
      <c r="I145" s="1109">
        <v>0.160741678051952</v>
      </c>
      <c r="J145" s="1114">
        <v>2.5</v>
      </c>
      <c r="K145" s="1108">
        <v>9.5778443000000006</v>
      </c>
      <c r="L145" s="1109">
        <v>0.81465017994526912</v>
      </c>
      <c r="M145" s="1108">
        <v>0.51870952999999997</v>
      </c>
      <c r="N145" s="1108">
        <v>0</v>
      </c>
    </row>
    <row r="146" spans="1:14" ht="12" customHeight="1">
      <c r="A146" s="1523"/>
      <c r="B146" s="1089" t="s">
        <v>261</v>
      </c>
      <c r="C146" s="1104">
        <v>2.4134122000000002</v>
      </c>
      <c r="D146" s="1104">
        <v>0.25245145000000002</v>
      </c>
      <c r="E146" s="1105">
        <v>0.57129091554039402</v>
      </c>
      <c r="F146" s="1104">
        <v>2.55763542</v>
      </c>
      <c r="G146" s="1106">
        <v>0.16431203474653147</v>
      </c>
      <c r="H146" s="1104">
        <v>57</v>
      </c>
      <c r="I146" s="1105">
        <v>0.16149535104577201</v>
      </c>
      <c r="J146" s="1113">
        <v>2.5</v>
      </c>
      <c r="K146" s="1104">
        <v>1.88099175</v>
      </c>
      <c r="L146" s="1105">
        <v>0.7354417034152585</v>
      </c>
      <c r="M146" s="1104">
        <v>6.8161299999999994E-2</v>
      </c>
      <c r="N146" s="1104">
        <v>0</v>
      </c>
    </row>
    <row r="147" spans="1:14" ht="12" customHeight="1">
      <c r="A147" s="1523"/>
      <c r="B147" s="1089" t="s">
        <v>262</v>
      </c>
      <c r="C147" s="1104">
        <v>5.3537283599999999</v>
      </c>
      <c r="D147" s="1104">
        <v>0.32135070000000004</v>
      </c>
      <c r="E147" s="1105">
        <v>0.65453014416959399</v>
      </c>
      <c r="F147" s="1104">
        <v>5.5640620799999994</v>
      </c>
      <c r="G147" s="1106">
        <v>0.24035975709314905</v>
      </c>
      <c r="H147" s="1104">
        <v>32</v>
      </c>
      <c r="I147" s="1105">
        <v>0.15225271713718899</v>
      </c>
      <c r="J147" s="1113">
        <v>2.5</v>
      </c>
      <c r="K147" s="1104">
        <v>4.6357482799999996</v>
      </c>
      <c r="L147" s="1105">
        <v>0.83315897870068345</v>
      </c>
      <c r="M147" s="1104">
        <v>0.20361933999999995</v>
      </c>
      <c r="N147" s="1104">
        <v>0</v>
      </c>
    </row>
    <row r="148" spans="1:14" ht="12" customHeight="1">
      <c r="A148" s="1523"/>
      <c r="B148" s="1089" t="s">
        <v>263</v>
      </c>
      <c r="C148" s="1104">
        <v>3.3066583899999999</v>
      </c>
      <c r="D148" s="1104">
        <v>0.60762788999999995</v>
      </c>
      <c r="E148" s="1105">
        <v>0.54086840878880704</v>
      </c>
      <c r="F148" s="1104">
        <v>3.6353051199999999</v>
      </c>
      <c r="G148" s="1106">
        <v>0.39214133145445573</v>
      </c>
      <c r="H148" s="1104">
        <v>142</v>
      </c>
      <c r="I148" s="1105">
        <v>0.17320431414021201</v>
      </c>
      <c r="J148" s="1113">
        <v>2.5</v>
      </c>
      <c r="K148" s="1104">
        <v>3.06110427</v>
      </c>
      <c r="L148" s="1105">
        <v>0.84204878791577198</v>
      </c>
      <c r="M148" s="1104">
        <v>0.24692888999999998</v>
      </c>
      <c r="N148" s="1104">
        <v>0</v>
      </c>
    </row>
    <row r="149" spans="1:14" ht="12" customHeight="1">
      <c r="A149" s="1523"/>
      <c r="B149" s="1096" t="s">
        <v>264</v>
      </c>
      <c r="C149" s="1108">
        <v>14.54342098</v>
      </c>
      <c r="D149" s="1108">
        <v>1.37332041</v>
      </c>
      <c r="E149" s="1109">
        <v>0.79553781626241205</v>
      </c>
      <c r="F149" s="1108">
        <v>15.6359493</v>
      </c>
      <c r="G149" s="1110">
        <v>1</v>
      </c>
      <c r="H149" s="1108">
        <v>363</v>
      </c>
      <c r="I149" s="1109">
        <v>0.176139755710259</v>
      </c>
      <c r="J149" s="1114">
        <v>2.5</v>
      </c>
      <c r="K149" s="1108">
        <v>33.91197743</v>
      </c>
      <c r="L149" s="1109">
        <v>2.1688467248995238</v>
      </c>
      <c r="M149" s="1108">
        <v>0.17446878999999998</v>
      </c>
      <c r="N149" s="1108">
        <v>-0.17446878999999998</v>
      </c>
    </row>
    <row r="150" spans="1:14" s="1023" customFormat="1" ht="12" customHeight="1">
      <c r="A150" s="1524"/>
      <c r="B150" s="1116" t="s">
        <v>286</v>
      </c>
      <c r="C150" s="1117">
        <v>983.05885561999992</v>
      </c>
      <c r="D150" s="1117">
        <v>155.48795468999998</v>
      </c>
      <c r="E150" s="1118">
        <v>0.46589640840300378</v>
      </c>
      <c r="F150" s="1117">
        <v>1055.5001352600002</v>
      </c>
      <c r="G150" s="1119">
        <v>2.6289350927619502E-2</v>
      </c>
      <c r="H150" s="1117">
        <v>18650</v>
      </c>
      <c r="I150" s="1118">
        <v>0.17070274974016664</v>
      </c>
      <c r="J150" s="1126">
        <v>2.5</v>
      </c>
      <c r="K150" s="1117">
        <v>191.50138590999998</v>
      </c>
      <c r="L150" s="1118">
        <v>0.1814318913969894</v>
      </c>
      <c r="M150" s="1117">
        <v>4.136461119999999</v>
      </c>
      <c r="N150" s="1117">
        <v>-7.3603650800000029</v>
      </c>
    </row>
    <row r="151" spans="1:14" ht="12" customHeight="1">
      <c r="A151" s="1522" t="s">
        <v>1864</v>
      </c>
      <c r="B151" s="1082" t="s">
        <v>248</v>
      </c>
      <c r="C151" s="1100">
        <v>1.9446651199999998</v>
      </c>
      <c r="D151" s="1100">
        <v>2.9953322299999998</v>
      </c>
      <c r="E151" s="1101">
        <v>0.60311224307829103</v>
      </c>
      <c r="F151" s="1100">
        <v>3.75119749</v>
      </c>
      <c r="G151" s="1102">
        <v>1.0343683611283292E-3</v>
      </c>
      <c r="H151" s="1100">
        <v>2124</v>
      </c>
      <c r="I151" s="1101">
        <v>0.33033099784890302</v>
      </c>
      <c r="J151" s="1112">
        <v>2.5</v>
      </c>
      <c r="K151" s="1100">
        <v>0.27605782000000001</v>
      </c>
      <c r="L151" s="1101">
        <v>7.3591918510267501E-2</v>
      </c>
      <c r="M151" s="1100">
        <v>7.3569743900000004</v>
      </c>
      <c r="N151" s="1100">
        <v>-30.240332770000002</v>
      </c>
    </row>
    <row r="152" spans="1:14" ht="12" customHeight="1">
      <c r="A152" s="1523"/>
      <c r="B152" s="1089" t="s">
        <v>249</v>
      </c>
      <c r="C152" s="1104">
        <v>7.3863150000000002E-2</v>
      </c>
      <c r="D152" s="1104">
        <v>1.9345814000000001</v>
      </c>
      <c r="E152" s="1105">
        <v>0.56322927533573897</v>
      </c>
      <c r="F152" s="1104">
        <v>1.1634868599999999</v>
      </c>
      <c r="G152" s="1106">
        <v>7.9945896423789403E-4</v>
      </c>
      <c r="H152" s="1104">
        <v>1950</v>
      </c>
      <c r="I152" s="1105">
        <v>0.32162766324666497</v>
      </c>
      <c r="J152" s="1113">
        <v>2.5</v>
      </c>
      <c r="K152" s="1104">
        <v>6.9814269999999998E-2</v>
      </c>
      <c r="L152" s="1105">
        <v>6.0004347621080999E-2</v>
      </c>
      <c r="M152" s="1104">
        <v>7.35598844</v>
      </c>
      <c r="N152" s="1104">
        <v>-30.240332770000002</v>
      </c>
    </row>
    <row r="153" spans="1:14" ht="12" customHeight="1">
      <c r="A153" s="1523"/>
      <c r="B153" s="1089" t="s">
        <v>250</v>
      </c>
      <c r="C153" s="1104">
        <v>1.87080197</v>
      </c>
      <c r="D153" s="1104">
        <v>1.0607508299999999</v>
      </c>
      <c r="E153" s="1105">
        <v>0.67585019942902103</v>
      </c>
      <c r="F153" s="1104">
        <v>2.5877106300000001</v>
      </c>
      <c r="G153" s="1106">
        <v>1.1399883610633862E-3</v>
      </c>
      <c r="H153" s="1104">
        <v>174</v>
      </c>
      <c r="I153" s="1105">
        <v>0.33424419252008902</v>
      </c>
      <c r="J153" s="1113">
        <v>2.5</v>
      </c>
      <c r="K153" s="1104">
        <v>0.20624355</v>
      </c>
      <c r="L153" s="1105">
        <v>7.970116426812375E-2</v>
      </c>
      <c r="M153" s="1104">
        <v>9.8594999999999998E-4</v>
      </c>
      <c r="N153" s="1104">
        <v>0</v>
      </c>
    </row>
    <row r="154" spans="1:14" ht="12" customHeight="1">
      <c r="A154" s="1523"/>
      <c r="B154" s="1096" t="s">
        <v>251</v>
      </c>
      <c r="C154" s="1108">
        <v>18.54919048</v>
      </c>
      <c r="D154" s="1108">
        <v>7.3258482799999998</v>
      </c>
      <c r="E154" s="1109">
        <v>0.64673337324425195</v>
      </c>
      <c r="F154" s="1108">
        <v>23.287101869999997</v>
      </c>
      <c r="G154" s="1110">
        <v>2.0342694537282924E-3</v>
      </c>
      <c r="H154" s="1108">
        <v>3615</v>
      </c>
      <c r="I154" s="1109">
        <v>0.36317620317087601</v>
      </c>
      <c r="J154" s="1114">
        <v>2.5</v>
      </c>
      <c r="K154" s="1108">
        <v>3.2812326999999999</v>
      </c>
      <c r="L154" s="1109">
        <v>0.14090343737565314</v>
      </c>
      <c r="M154" s="1108">
        <v>1.728816E-2</v>
      </c>
      <c r="N154" s="1108">
        <v>0</v>
      </c>
    </row>
    <row r="155" spans="1:14" ht="12" customHeight="1">
      <c r="A155" s="1523"/>
      <c r="B155" s="1096" t="s">
        <v>252</v>
      </c>
      <c r="C155" s="1108">
        <v>24.595019779999998</v>
      </c>
      <c r="D155" s="1108">
        <v>49.251655700000001</v>
      </c>
      <c r="E155" s="1109">
        <v>0.63165641759328695</v>
      </c>
      <c r="F155" s="1108">
        <v>55.705163020000001</v>
      </c>
      <c r="G155" s="1110">
        <v>3.8614363254402678E-3</v>
      </c>
      <c r="H155" s="1108">
        <v>4142</v>
      </c>
      <c r="I155" s="1109">
        <v>0.32102514094751899</v>
      </c>
      <c r="J155" s="1114">
        <v>2.5</v>
      </c>
      <c r="K155" s="1108">
        <v>10.49334275</v>
      </c>
      <c r="L155" s="1109">
        <v>0.18837289366216453</v>
      </c>
      <c r="M155" s="1108">
        <v>6.8601200000000001E-2</v>
      </c>
      <c r="N155" s="1108">
        <v>0</v>
      </c>
    </row>
    <row r="156" spans="1:14" ht="12" customHeight="1">
      <c r="A156" s="1523"/>
      <c r="B156" s="1096" t="s">
        <v>253</v>
      </c>
      <c r="C156" s="1108">
        <v>21.5556959</v>
      </c>
      <c r="D156" s="1108">
        <v>67.009225579999992</v>
      </c>
      <c r="E156" s="1109">
        <v>0.67028224936546099</v>
      </c>
      <c r="F156" s="1108">
        <v>66.656588690000007</v>
      </c>
      <c r="G156" s="1110">
        <v>5.9700126847280427E-3</v>
      </c>
      <c r="H156" s="1108">
        <v>4616</v>
      </c>
      <c r="I156" s="1109">
        <v>0.28848665282633701</v>
      </c>
      <c r="J156" s="1114">
        <v>2.5</v>
      </c>
      <c r="K156" s="1108">
        <v>14.62551886</v>
      </c>
      <c r="L156" s="1109">
        <v>0.21941595193265806</v>
      </c>
      <c r="M156" s="1108">
        <v>0.11479966</v>
      </c>
      <c r="N156" s="1108">
        <v>0</v>
      </c>
    </row>
    <row r="157" spans="1:14" ht="12" customHeight="1">
      <c r="A157" s="1523"/>
      <c r="B157" s="1096" t="s">
        <v>254</v>
      </c>
      <c r="C157" s="1108">
        <v>405.77911869999997</v>
      </c>
      <c r="D157" s="1108">
        <v>245.89292502000001</v>
      </c>
      <c r="E157" s="1109">
        <v>0.72542784541479399</v>
      </c>
      <c r="F157" s="1108">
        <v>586.99803101999998</v>
      </c>
      <c r="G157" s="1110">
        <v>1.5326221000038559E-2</v>
      </c>
      <c r="H157" s="1108">
        <v>31005</v>
      </c>
      <c r="I157" s="1109">
        <v>0.28532418469780801</v>
      </c>
      <c r="J157" s="1114">
        <v>2.5</v>
      </c>
      <c r="K157" s="1108">
        <v>177.98273981999998</v>
      </c>
      <c r="L157" s="1109">
        <v>0.30320841027477963</v>
      </c>
      <c r="M157" s="1108">
        <v>2.6381500899999999</v>
      </c>
      <c r="N157" s="1108">
        <v>0</v>
      </c>
    </row>
    <row r="158" spans="1:14" ht="12" customHeight="1">
      <c r="A158" s="1523"/>
      <c r="B158" s="1089" t="s">
        <v>255</v>
      </c>
      <c r="C158" s="1104">
        <v>267.38043504000001</v>
      </c>
      <c r="D158" s="1104">
        <v>204.77196230999999</v>
      </c>
      <c r="E158" s="1105">
        <v>0.73274241574561805</v>
      </c>
      <c r="F158" s="1104">
        <v>419.60916288000004</v>
      </c>
      <c r="G158" s="1106">
        <v>1.2276557176786888E-2</v>
      </c>
      <c r="H158" s="1104">
        <v>23696</v>
      </c>
      <c r="I158" s="1105">
        <v>0.28325390705061998</v>
      </c>
      <c r="J158" s="1113">
        <v>2.5</v>
      </c>
      <c r="K158" s="1104">
        <v>119.63698355999999</v>
      </c>
      <c r="L158" s="1105">
        <v>0.28511527903458539</v>
      </c>
      <c r="M158" s="1104">
        <v>1.4899272399999999</v>
      </c>
      <c r="N158" s="1104">
        <v>0</v>
      </c>
    </row>
    <row r="159" spans="1:14" ht="12" customHeight="1">
      <c r="A159" s="1523"/>
      <c r="B159" s="1089" t="s">
        <v>256</v>
      </c>
      <c r="C159" s="1104">
        <v>138.39868366000002</v>
      </c>
      <c r="D159" s="1104">
        <v>41.120962710000001</v>
      </c>
      <c r="E159" s="1105">
        <v>0.68900314080219605</v>
      </c>
      <c r="F159" s="1104">
        <v>167.38886814</v>
      </c>
      <c r="G159" s="1106">
        <v>2.2971095466062005E-2</v>
      </c>
      <c r="H159" s="1104">
        <v>7309</v>
      </c>
      <c r="I159" s="1105">
        <v>0.290513941221755</v>
      </c>
      <c r="J159" s="1113">
        <v>2.5</v>
      </c>
      <c r="K159" s="1104">
        <v>58.345756260000002</v>
      </c>
      <c r="L159" s="1105">
        <v>0.34856413636300487</v>
      </c>
      <c r="M159" s="1104">
        <v>1.14822285</v>
      </c>
      <c r="N159" s="1104">
        <v>0</v>
      </c>
    </row>
    <row r="160" spans="1:14" ht="12" customHeight="1">
      <c r="A160" s="1523"/>
      <c r="B160" s="1096" t="s">
        <v>257</v>
      </c>
      <c r="C160" s="1108">
        <v>298.01817005999999</v>
      </c>
      <c r="D160" s="1108">
        <v>92.75659512</v>
      </c>
      <c r="E160" s="1109">
        <v>0.78985896081261897</v>
      </c>
      <c r="F160" s="1108">
        <v>373.28274617</v>
      </c>
      <c r="G160" s="1110">
        <v>4.7153325409752346E-2</v>
      </c>
      <c r="H160" s="1108">
        <v>22791</v>
      </c>
      <c r="I160" s="1109">
        <v>0.29127894810461602</v>
      </c>
      <c r="J160" s="1114">
        <v>2.5</v>
      </c>
      <c r="K160" s="1108">
        <v>143.60591542</v>
      </c>
      <c r="L160" s="1109">
        <v>0.38471083084723978</v>
      </c>
      <c r="M160" s="1108">
        <v>5.1168872800000003</v>
      </c>
      <c r="N160" s="1108">
        <v>0</v>
      </c>
    </row>
    <row r="161" spans="1:14" ht="12" customHeight="1">
      <c r="A161" s="1523"/>
      <c r="B161" s="1089" t="s">
        <v>258</v>
      </c>
      <c r="C161" s="1104">
        <v>196.9494153</v>
      </c>
      <c r="D161" s="1104">
        <v>74.276210230000004</v>
      </c>
      <c r="E161" s="1105">
        <v>0.80502704115952906</v>
      </c>
      <c r="F161" s="1104">
        <v>258.24093295</v>
      </c>
      <c r="G161" s="1106">
        <v>3.5399360301141589E-2</v>
      </c>
      <c r="H161" s="1104">
        <v>18661</v>
      </c>
      <c r="I161" s="1105">
        <v>0.29155551573451699</v>
      </c>
      <c r="J161" s="1113">
        <v>2.5</v>
      </c>
      <c r="K161" s="1104">
        <v>97.496321359999996</v>
      </c>
      <c r="L161" s="1105">
        <v>0.37754015308981631</v>
      </c>
      <c r="M161" s="1104">
        <v>2.6537976800000003</v>
      </c>
      <c r="N161" s="1104">
        <v>0</v>
      </c>
    </row>
    <row r="162" spans="1:14" ht="12" customHeight="1">
      <c r="A162" s="1523"/>
      <c r="B162" s="1089" t="s">
        <v>259</v>
      </c>
      <c r="C162" s="1104">
        <v>101.06875475999999</v>
      </c>
      <c r="D162" s="1104">
        <v>18.48038489</v>
      </c>
      <c r="E162" s="1105">
        <v>0.72889553762968196</v>
      </c>
      <c r="F162" s="1104">
        <v>115.04181321999999</v>
      </c>
      <c r="G162" s="1106">
        <v>7.3538122646081824E-2</v>
      </c>
      <c r="H162" s="1104">
        <v>4130</v>
      </c>
      <c r="I162" s="1105">
        <v>0.29065812093951598</v>
      </c>
      <c r="J162" s="1113">
        <v>2.5</v>
      </c>
      <c r="K162" s="1104">
        <v>46.109594060000006</v>
      </c>
      <c r="L162" s="1105">
        <v>0.40080726102449732</v>
      </c>
      <c r="M162" s="1104">
        <v>2.4630896</v>
      </c>
      <c r="N162" s="1104">
        <v>0</v>
      </c>
    </row>
    <row r="163" spans="1:14" ht="12" customHeight="1">
      <c r="A163" s="1523"/>
      <c r="B163" s="1096" t="s">
        <v>260</v>
      </c>
      <c r="C163" s="1108">
        <v>123.75669374</v>
      </c>
      <c r="D163" s="1108">
        <v>110.20142414</v>
      </c>
      <c r="E163" s="1109">
        <v>0.165456614306872</v>
      </c>
      <c r="F163" s="1108">
        <v>142.36613029999998</v>
      </c>
      <c r="G163" s="1110">
        <v>0.22653127918867075</v>
      </c>
      <c r="H163" s="1108">
        <v>6782</v>
      </c>
      <c r="I163" s="1109">
        <v>0.30975271258040199</v>
      </c>
      <c r="J163" s="1114">
        <v>2.5</v>
      </c>
      <c r="K163" s="1108">
        <v>97.642001050000005</v>
      </c>
      <c r="L163" s="1109">
        <v>0.68585133868740145</v>
      </c>
      <c r="M163" s="1108">
        <v>9.9948595200000003</v>
      </c>
      <c r="N163" s="1108">
        <v>0</v>
      </c>
    </row>
    <row r="164" spans="1:14" ht="12" customHeight="1">
      <c r="A164" s="1523"/>
      <c r="B164" s="1089" t="s">
        <v>261</v>
      </c>
      <c r="C164" s="1104">
        <v>43.730126149999997</v>
      </c>
      <c r="D164" s="1104">
        <v>4.3277166999999999</v>
      </c>
      <c r="E164" s="1105">
        <v>0.73680591199511702</v>
      </c>
      <c r="F164" s="1104">
        <v>47.13393275</v>
      </c>
      <c r="G164" s="1106">
        <v>0.14006693298895126</v>
      </c>
      <c r="H164" s="1104">
        <v>1762</v>
      </c>
      <c r="I164" s="1105">
        <v>0.28675794807298399</v>
      </c>
      <c r="J164" s="1113">
        <v>2.5</v>
      </c>
      <c r="K164" s="1104">
        <v>22.869543829999998</v>
      </c>
      <c r="L164" s="1105">
        <v>0.48520338736215468</v>
      </c>
      <c r="M164" s="1104">
        <v>1.8954198799999999</v>
      </c>
      <c r="N164" s="1104">
        <v>0</v>
      </c>
    </row>
    <row r="165" spans="1:14" ht="12" customHeight="1">
      <c r="A165" s="1523"/>
      <c r="B165" s="1089" t="s">
        <v>262</v>
      </c>
      <c r="C165" s="1104">
        <v>64.771063909999995</v>
      </c>
      <c r="D165" s="1104">
        <v>103.21127181999999</v>
      </c>
      <c r="E165" s="1105">
        <v>0.11958745786531701</v>
      </c>
      <c r="F165" s="1104">
        <v>77.057416619999998</v>
      </c>
      <c r="G165" s="1106">
        <v>0.24035866140356454</v>
      </c>
      <c r="H165" s="1104">
        <v>3280</v>
      </c>
      <c r="I165" s="1105">
        <v>0.33092575923939599</v>
      </c>
      <c r="J165" s="1113">
        <v>2.5</v>
      </c>
      <c r="K165" s="1104">
        <v>62.739844729999994</v>
      </c>
      <c r="L165" s="1105">
        <v>0.81419605642107751</v>
      </c>
      <c r="M165" s="1104">
        <v>6.1065915500000001</v>
      </c>
      <c r="N165" s="1104">
        <v>0</v>
      </c>
    </row>
    <row r="166" spans="1:14" ht="12" customHeight="1">
      <c r="A166" s="1523"/>
      <c r="B166" s="1089" t="s">
        <v>263</v>
      </c>
      <c r="C166" s="1104">
        <v>15.25550368</v>
      </c>
      <c r="D166" s="1104">
        <v>2.6624356200000001</v>
      </c>
      <c r="E166" s="1105">
        <v>1.0148953986725899</v>
      </c>
      <c r="F166" s="1104">
        <v>18.174780930000001</v>
      </c>
      <c r="G166" s="1106">
        <v>0.39214000583829905</v>
      </c>
      <c r="H166" s="1104">
        <v>1740</v>
      </c>
      <c r="I166" s="1105">
        <v>0.27961718601028601</v>
      </c>
      <c r="J166" s="1113">
        <v>2.5</v>
      </c>
      <c r="K166" s="1104">
        <v>12.03261249</v>
      </c>
      <c r="L166" s="1105">
        <v>0.66204993261506118</v>
      </c>
      <c r="M166" s="1104">
        <v>1.9928480899999998</v>
      </c>
      <c r="N166" s="1104">
        <v>0</v>
      </c>
    </row>
    <row r="167" spans="1:14" ht="12" customHeight="1">
      <c r="A167" s="1523"/>
      <c r="B167" s="1096" t="s">
        <v>264</v>
      </c>
      <c r="C167" s="1108">
        <v>69.20794343</v>
      </c>
      <c r="D167" s="1108">
        <v>8.5419643300000008</v>
      </c>
      <c r="E167" s="1109">
        <v>0.82919314063677396</v>
      </c>
      <c r="F167" s="1108">
        <v>76.654870959999997</v>
      </c>
      <c r="G167" s="1110">
        <v>1</v>
      </c>
      <c r="H167" s="1108">
        <v>4312</v>
      </c>
      <c r="I167" s="1109">
        <v>0.306608480396038</v>
      </c>
      <c r="J167" s="1114">
        <v>2.5</v>
      </c>
      <c r="K167" s="1108">
        <v>250.50356102000001</v>
      </c>
      <c r="L167" s="1109">
        <v>3.2679405481057771</v>
      </c>
      <c r="M167" s="1108">
        <v>10.121025009999999</v>
      </c>
      <c r="N167" s="1108">
        <v>-10.121025009999999</v>
      </c>
    </row>
    <row r="168" spans="1:14" s="1023" customFormat="1" ht="12" customHeight="1">
      <c r="A168" s="1524"/>
      <c r="B168" s="1116" t="s">
        <v>286</v>
      </c>
      <c r="C168" s="1117">
        <v>963.40649721</v>
      </c>
      <c r="D168" s="1117">
        <v>583.97497039999996</v>
      </c>
      <c r="E168" s="1118">
        <v>0.61565704794460163</v>
      </c>
      <c r="F168" s="1117">
        <v>1328.7018295199998</v>
      </c>
      <c r="G168" s="1119">
        <v>0.10248163197697348</v>
      </c>
      <c r="H168" s="1117">
        <v>79387</v>
      </c>
      <c r="I168" s="1118">
        <v>0.29398937530711083</v>
      </c>
      <c r="J168" s="1126">
        <v>2.5</v>
      </c>
      <c r="K168" s="1117">
        <v>698.41036944000007</v>
      </c>
      <c r="L168" s="1118">
        <v>0.52563363271073715</v>
      </c>
      <c r="M168" s="1117">
        <v>35.428585309999995</v>
      </c>
      <c r="N168" s="1117">
        <v>-40.361357779999999</v>
      </c>
    </row>
    <row r="169" spans="1:14" ht="12" customHeight="1">
      <c r="A169" s="1522" t="s">
        <v>1865</v>
      </c>
      <c r="B169" s="1082" t="s">
        <v>248</v>
      </c>
      <c r="C169" s="1100">
        <v>108376.02342319999</v>
      </c>
      <c r="D169" s="1100">
        <v>7678.5871426900003</v>
      </c>
      <c r="E169" s="1101">
        <v>0.70500411013809805</v>
      </c>
      <c r="F169" s="1100">
        <v>113789.45891885001</v>
      </c>
      <c r="G169" s="1102">
        <v>8.4277243350274541E-4</v>
      </c>
      <c r="H169" s="1100">
        <v>743478</v>
      </c>
      <c r="I169" s="1101">
        <v>0.14435091419367799</v>
      </c>
      <c r="J169" s="1112">
        <v>2.5</v>
      </c>
      <c r="K169" s="1100">
        <v>9854.5756654500001</v>
      </c>
      <c r="L169" s="1101">
        <v>8.6603590166272615E-2</v>
      </c>
      <c r="M169" s="1100">
        <v>28.16752674</v>
      </c>
      <c r="N169" s="1100">
        <v>-220.97504666000006</v>
      </c>
    </row>
    <row r="170" spans="1:14" ht="12" customHeight="1">
      <c r="A170" s="1523"/>
      <c r="B170" s="1089" t="s">
        <v>249</v>
      </c>
      <c r="C170" s="1104">
        <v>94626.380236190002</v>
      </c>
      <c r="D170" s="1104">
        <v>6891.3654288999996</v>
      </c>
      <c r="E170" s="1105">
        <v>0.70984310475040802</v>
      </c>
      <c r="F170" s="1104">
        <v>99518.168468210002</v>
      </c>
      <c r="G170" s="1106">
        <v>8.0016511201607581E-4</v>
      </c>
      <c r="H170" s="1104">
        <v>654258</v>
      </c>
      <c r="I170" s="1105">
        <v>0.14344620513600101</v>
      </c>
      <c r="J170" s="1113">
        <v>2.5</v>
      </c>
      <c r="K170" s="1104">
        <v>8554.6572800699996</v>
      </c>
      <c r="L170" s="1105">
        <v>8.5960758841765586E-2</v>
      </c>
      <c r="M170" s="1104">
        <v>25.716575980000002</v>
      </c>
      <c r="N170" s="1104">
        <v>-220.97504666000006</v>
      </c>
    </row>
    <row r="171" spans="1:14" ht="12" customHeight="1">
      <c r="A171" s="1523"/>
      <c r="B171" s="1089" t="s">
        <v>250</v>
      </c>
      <c r="C171" s="1104">
        <v>13749.643187009999</v>
      </c>
      <c r="D171" s="1104">
        <v>787.22171378999997</v>
      </c>
      <c r="E171" s="1105">
        <v>0.66264338812325396</v>
      </c>
      <c r="F171" s="1104">
        <v>14271.290450640001</v>
      </c>
      <c r="G171" s="1106">
        <v>1.1398866021446862E-3</v>
      </c>
      <c r="H171" s="1104">
        <v>89220</v>
      </c>
      <c r="I171" s="1105">
        <v>0.150659733198379</v>
      </c>
      <c r="J171" s="1113">
        <v>2.5</v>
      </c>
      <c r="K171" s="1104">
        <v>1299.91838538</v>
      </c>
      <c r="L171" s="1105">
        <v>9.1086253893858965E-2</v>
      </c>
      <c r="M171" s="1104">
        <v>2.45095076</v>
      </c>
      <c r="N171" s="1104">
        <v>0</v>
      </c>
    </row>
    <row r="172" spans="1:14" ht="12" customHeight="1">
      <c r="A172" s="1523"/>
      <c r="B172" s="1096" t="s">
        <v>251</v>
      </c>
      <c r="C172" s="1108">
        <v>22314.102114610003</v>
      </c>
      <c r="D172" s="1108">
        <v>936.46875720999992</v>
      </c>
      <c r="E172" s="1109">
        <v>0.69089371193502902</v>
      </c>
      <c r="F172" s="1108">
        <v>22961.10249039</v>
      </c>
      <c r="G172" s="1110">
        <v>1.7934500382651552E-3</v>
      </c>
      <c r="H172" s="1108">
        <v>147124</v>
      </c>
      <c r="I172" s="1109">
        <v>0.15443792851820401</v>
      </c>
      <c r="J172" s="1114">
        <v>2.5</v>
      </c>
      <c r="K172" s="1108">
        <v>2252.3488090300002</v>
      </c>
      <c r="L172" s="1109">
        <v>9.8094105453894673E-2</v>
      </c>
      <c r="M172" s="1108">
        <v>6.3433698299999994</v>
      </c>
      <c r="N172" s="1108">
        <v>-4.74563E-2</v>
      </c>
    </row>
    <row r="173" spans="1:14" ht="12" customHeight="1">
      <c r="A173" s="1523"/>
      <c r="B173" s="1096" t="s">
        <v>252</v>
      </c>
      <c r="C173" s="1108">
        <v>10212.941266620001</v>
      </c>
      <c r="D173" s="1108">
        <v>447.22418946000005</v>
      </c>
      <c r="E173" s="1109">
        <v>0.67870036190685101</v>
      </c>
      <c r="F173" s="1108">
        <v>10516.47248586</v>
      </c>
      <c r="G173" s="1110">
        <v>3.5473703021768779E-3</v>
      </c>
      <c r="H173" s="1108">
        <v>70428</v>
      </c>
      <c r="I173" s="1109">
        <v>0.152584048125219</v>
      </c>
      <c r="J173" s="1114">
        <v>2.5</v>
      </c>
      <c r="K173" s="1108">
        <v>1245.2706440300001</v>
      </c>
      <c r="L173" s="1109">
        <v>0.11841143935899968</v>
      </c>
      <c r="M173" s="1108">
        <v>5.6989043800000001</v>
      </c>
      <c r="N173" s="1108">
        <v>0</v>
      </c>
    </row>
    <row r="174" spans="1:14" ht="12" customHeight="1">
      <c r="A174" s="1523"/>
      <c r="B174" s="1096" t="s">
        <v>253</v>
      </c>
      <c r="C174" s="1108">
        <v>2656.6838774500002</v>
      </c>
      <c r="D174" s="1108">
        <v>116.07860063</v>
      </c>
      <c r="E174" s="1109">
        <v>0.66864742199468397</v>
      </c>
      <c r="F174" s="1108">
        <v>2734.2995345100003</v>
      </c>
      <c r="G174" s="1110">
        <v>5.9700828947130457E-3</v>
      </c>
      <c r="H174" s="1108">
        <v>18347</v>
      </c>
      <c r="I174" s="1109">
        <v>0.15245307074036499</v>
      </c>
      <c r="J174" s="1114">
        <v>2.5</v>
      </c>
      <c r="K174" s="1108">
        <v>404.08255577</v>
      </c>
      <c r="L174" s="1109">
        <v>0.14778284188327362</v>
      </c>
      <c r="M174" s="1108">
        <v>2.48863418</v>
      </c>
      <c r="N174" s="1108">
        <v>0</v>
      </c>
    </row>
    <row r="175" spans="1:14" ht="12" customHeight="1">
      <c r="A175" s="1523"/>
      <c r="B175" s="1096" t="s">
        <v>254</v>
      </c>
      <c r="C175" s="1108">
        <v>7182.8867816000002</v>
      </c>
      <c r="D175" s="1108">
        <v>380.26364666000001</v>
      </c>
      <c r="E175" s="1109">
        <v>0.64665926322392897</v>
      </c>
      <c r="F175" s="1108">
        <v>7428.7877911799997</v>
      </c>
      <c r="G175" s="1110">
        <v>1.2349744908439131E-2</v>
      </c>
      <c r="H175" s="1108">
        <v>45033</v>
      </c>
      <c r="I175" s="1109">
        <v>0.15239770643255501</v>
      </c>
      <c r="J175" s="1114">
        <v>2.5</v>
      </c>
      <c r="K175" s="1108">
        <v>1692.7169274299999</v>
      </c>
      <c r="L175" s="1109">
        <v>0.22785910366691553</v>
      </c>
      <c r="M175" s="1108">
        <v>13.96768222</v>
      </c>
      <c r="N175" s="1108">
        <v>-0.10464076</v>
      </c>
    </row>
    <row r="176" spans="1:14" ht="12" customHeight="1">
      <c r="A176" s="1523"/>
      <c r="B176" s="1089" t="s">
        <v>255</v>
      </c>
      <c r="C176" s="1104">
        <v>6270.0527322099997</v>
      </c>
      <c r="D176" s="1104">
        <v>328.51838336999998</v>
      </c>
      <c r="E176" s="1105">
        <v>0.66074995345244503</v>
      </c>
      <c r="F176" s="1104">
        <v>6487.1212387300002</v>
      </c>
      <c r="G176" s="1106">
        <v>1.0808113420387724E-2</v>
      </c>
      <c r="H176" s="1104">
        <v>38704</v>
      </c>
      <c r="I176" s="1105">
        <v>0.151955007116991</v>
      </c>
      <c r="J176" s="1113">
        <v>2.5</v>
      </c>
      <c r="K176" s="1104">
        <v>1362.87885409</v>
      </c>
      <c r="L176" s="1105">
        <v>0.2100899311012128</v>
      </c>
      <c r="M176" s="1104">
        <v>10.605341019999999</v>
      </c>
      <c r="N176" s="1104">
        <v>-1.0044529999999999E-2</v>
      </c>
    </row>
    <row r="177" spans="1:14" ht="12" customHeight="1">
      <c r="A177" s="1523"/>
      <c r="B177" s="1089" t="s">
        <v>256</v>
      </c>
      <c r="C177" s="1104">
        <v>912.8340493899999</v>
      </c>
      <c r="D177" s="1104">
        <v>51.745263290000004</v>
      </c>
      <c r="E177" s="1105">
        <v>0.55720081852539405</v>
      </c>
      <c r="F177" s="1104">
        <v>941.66655244999993</v>
      </c>
      <c r="G177" s="1106">
        <v>2.2970012074575122E-2</v>
      </c>
      <c r="H177" s="1104">
        <v>6329</v>
      </c>
      <c r="I177" s="1105">
        <v>0.155447452783741</v>
      </c>
      <c r="J177" s="1113">
        <v>2.5</v>
      </c>
      <c r="K177" s="1104">
        <v>329.83807333999999</v>
      </c>
      <c r="L177" s="1105">
        <v>0.35027056284609148</v>
      </c>
      <c r="M177" s="1104">
        <v>3.3623411999999999</v>
      </c>
      <c r="N177" s="1104">
        <v>-9.4596230000000003E-2</v>
      </c>
    </row>
    <row r="178" spans="1:14" ht="12" customHeight="1">
      <c r="A178" s="1523"/>
      <c r="B178" s="1096" t="s">
        <v>257</v>
      </c>
      <c r="C178" s="1108">
        <v>865.64911071999995</v>
      </c>
      <c r="D178" s="1108">
        <v>76.943913010000003</v>
      </c>
      <c r="E178" s="1109">
        <v>0.59495135832317902</v>
      </c>
      <c r="F178" s="1108">
        <v>911.42699627999991</v>
      </c>
      <c r="G178" s="1110">
        <v>4.1940530394665443E-2</v>
      </c>
      <c r="H178" s="1108">
        <v>7118</v>
      </c>
      <c r="I178" s="1109">
        <v>0.15407858546342401</v>
      </c>
      <c r="J178" s="1114">
        <v>2.5</v>
      </c>
      <c r="K178" s="1108">
        <v>439.34046437000001</v>
      </c>
      <c r="L178" s="1109">
        <v>0.482035825319168</v>
      </c>
      <c r="M178" s="1108">
        <v>5.8571548</v>
      </c>
      <c r="N178" s="1108">
        <v>-0.33084634999999996</v>
      </c>
    </row>
    <row r="179" spans="1:14" ht="12" customHeight="1">
      <c r="A179" s="1523"/>
      <c r="B179" s="1089" t="s">
        <v>258</v>
      </c>
      <c r="C179" s="1104">
        <v>778.32830128000001</v>
      </c>
      <c r="D179" s="1104">
        <v>68.198183130000004</v>
      </c>
      <c r="E179" s="1105">
        <v>0.58564286417816203</v>
      </c>
      <c r="F179" s="1104">
        <v>818.26808057999995</v>
      </c>
      <c r="G179" s="1106">
        <v>3.8485121951327479E-2</v>
      </c>
      <c r="H179" s="1104">
        <v>6538</v>
      </c>
      <c r="I179" s="1105">
        <v>0.156237614742814</v>
      </c>
      <c r="J179" s="1113">
        <v>2.5</v>
      </c>
      <c r="K179" s="1104">
        <v>387.21915636</v>
      </c>
      <c r="L179" s="1105">
        <v>0.4732179655419696</v>
      </c>
      <c r="M179" s="1104">
        <v>4.9463236899999998</v>
      </c>
      <c r="N179" s="1104">
        <v>-0.32351309</v>
      </c>
    </row>
    <row r="180" spans="1:14" ht="12" customHeight="1">
      <c r="A180" s="1523"/>
      <c r="B180" s="1089" t="s">
        <v>259</v>
      </c>
      <c r="C180" s="1104">
        <v>87.320809439999991</v>
      </c>
      <c r="D180" s="1104">
        <v>8.7457298800000007</v>
      </c>
      <c r="E180" s="1105">
        <v>0.66753791165569398</v>
      </c>
      <c r="F180" s="1104">
        <v>93.158915699999994</v>
      </c>
      <c r="G180" s="1106">
        <v>7.2291360621751025E-2</v>
      </c>
      <c r="H180" s="1104">
        <v>580</v>
      </c>
      <c r="I180" s="1105">
        <v>0.13511459547827301</v>
      </c>
      <c r="J180" s="1113">
        <v>2.5</v>
      </c>
      <c r="K180" s="1104">
        <v>52.12130801</v>
      </c>
      <c r="L180" s="1105">
        <v>0.55948813506853645</v>
      </c>
      <c r="M180" s="1104">
        <v>0.91083110999999994</v>
      </c>
      <c r="N180" s="1104">
        <v>-7.3332600000000003E-3</v>
      </c>
    </row>
    <row r="181" spans="1:14" ht="12" customHeight="1">
      <c r="A181" s="1523"/>
      <c r="B181" s="1096" t="s">
        <v>260</v>
      </c>
      <c r="C181" s="1108">
        <v>597.43117347000009</v>
      </c>
      <c r="D181" s="1108">
        <v>20.28298783</v>
      </c>
      <c r="E181" s="1109">
        <v>0.76980475464792497</v>
      </c>
      <c r="F181" s="1108">
        <v>613.04511393999996</v>
      </c>
      <c r="G181" s="1110">
        <v>0.26306511452888565</v>
      </c>
      <c r="H181" s="1108">
        <v>5774</v>
      </c>
      <c r="I181" s="1109">
        <v>0.15103516489173399</v>
      </c>
      <c r="J181" s="1114">
        <v>2.5</v>
      </c>
      <c r="K181" s="1108">
        <v>557.4489666799999</v>
      </c>
      <c r="L181" s="1109">
        <v>0.90931149111900211</v>
      </c>
      <c r="M181" s="1108">
        <v>24.366767150000001</v>
      </c>
      <c r="N181" s="1108">
        <v>-3.9325999999999999E-4</v>
      </c>
    </row>
    <row r="182" spans="1:14" ht="12" customHeight="1">
      <c r="A182" s="1523"/>
      <c r="B182" s="1089" t="s">
        <v>261</v>
      </c>
      <c r="C182" s="1104">
        <v>95.671427649999998</v>
      </c>
      <c r="D182" s="1104">
        <v>4.9485828199999995</v>
      </c>
      <c r="E182" s="1105">
        <v>0.92915004300160398</v>
      </c>
      <c r="F182" s="1104">
        <v>100.26940359</v>
      </c>
      <c r="G182" s="1106">
        <v>0.16272722162304012</v>
      </c>
      <c r="H182" s="1104">
        <v>629</v>
      </c>
      <c r="I182" s="1105">
        <v>0.13558149717922299</v>
      </c>
      <c r="J182" s="1113">
        <v>2.5</v>
      </c>
      <c r="K182" s="1104">
        <v>76.841930170000012</v>
      </c>
      <c r="L182" s="1105">
        <v>0.76635471458676918</v>
      </c>
      <c r="M182" s="1104">
        <v>2.2061445800000001</v>
      </c>
      <c r="N182" s="1104">
        <v>0</v>
      </c>
    </row>
    <row r="183" spans="1:14" ht="12" customHeight="1">
      <c r="A183" s="1523"/>
      <c r="B183" s="1089" t="s">
        <v>262</v>
      </c>
      <c r="C183" s="1104">
        <v>359.59553541000002</v>
      </c>
      <c r="D183" s="1104">
        <v>14.12590563</v>
      </c>
      <c r="E183" s="1105">
        <v>0.72120294987416</v>
      </c>
      <c r="F183" s="1104">
        <v>369.78318021999996</v>
      </c>
      <c r="G183" s="1106">
        <v>0.24035989605346758</v>
      </c>
      <c r="H183" s="1104">
        <v>5145</v>
      </c>
      <c r="I183" s="1105">
        <v>0.157128950525634</v>
      </c>
      <c r="J183" s="1113">
        <v>2.5</v>
      </c>
      <c r="K183" s="1104">
        <v>356.17151974000001</v>
      </c>
      <c r="L183" s="1105">
        <v>0.96319015788684115</v>
      </c>
      <c r="M183" s="1104">
        <v>13.96578759</v>
      </c>
      <c r="N183" s="1104">
        <v>-3.9325999999999999E-4</v>
      </c>
    </row>
    <row r="184" spans="1:14" ht="12" customHeight="1">
      <c r="A184" s="1523"/>
      <c r="B184" s="1089" t="s">
        <v>263</v>
      </c>
      <c r="C184" s="1104">
        <v>142.16421041000001</v>
      </c>
      <c r="D184" s="1104">
        <v>1.2084993799999999</v>
      </c>
      <c r="E184" s="1105">
        <v>0.68541178730269603</v>
      </c>
      <c r="F184" s="1104">
        <v>142.99253013000001</v>
      </c>
      <c r="G184" s="1106">
        <v>0.39214058831619891</v>
      </c>
      <c r="H184" s="1104">
        <v>0</v>
      </c>
      <c r="I184" s="1105">
        <v>0.14611288408566001</v>
      </c>
      <c r="J184" s="1113">
        <v>2.5</v>
      </c>
      <c r="K184" s="1104">
        <v>124.43551677000001</v>
      </c>
      <c r="L184" s="1105">
        <v>0.87022389670894618</v>
      </c>
      <c r="M184" s="1104">
        <v>8.1948349799999995</v>
      </c>
      <c r="N184" s="1104">
        <v>0</v>
      </c>
    </row>
    <row r="185" spans="1:14" ht="12" customHeight="1">
      <c r="A185" s="1523"/>
      <c r="B185" s="1096" t="s">
        <v>264</v>
      </c>
      <c r="C185" s="1108">
        <v>683.10897065999995</v>
      </c>
      <c r="D185" s="1108">
        <v>1.29515143</v>
      </c>
      <c r="E185" s="1109">
        <v>0.61938103253300703</v>
      </c>
      <c r="F185" s="1108">
        <v>683.91116289000001</v>
      </c>
      <c r="G185" s="1110">
        <v>1</v>
      </c>
      <c r="H185" s="1108">
        <v>7574</v>
      </c>
      <c r="I185" s="1109">
        <v>0.15446575355429801</v>
      </c>
      <c r="J185" s="1114">
        <v>2.5</v>
      </c>
      <c r="K185" s="1108">
        <v>1218.3524785899999</v>
      </c>
      <c r="L185" s="1109">
        <v>1.7814484463765936</v>
      </c>
      <c r="M185" s="1108">
        <v>11.588190000000001</v>
      </c>
      <c r="N185" s="1108">
        <v>-11.588189249999999</v>
      </c>
    </row>
    <row r="186" spans="1:14" s="1023" customFormat="1" ht="12" customHeight="1">
      <c r="A186" s="1524"/>
      <c r="B186" s="1116" t="s">
        <v>286</v>
      </c>
      <c r="C186" s="1117">
        <v>152888.82671833</v>
      </c>
      <c r="D186" s="1117">
        <v>9657.14438892</v>
      </c>
      <c r="E186" s="1118">
        <v>0.69893101974473526</v>
      </c>
      <c r="F186" s="1117">
        <v>159638.50449389996</v>
      </c>
      <c r="G186" s="1119">
        <v>7.3031211482224153E-3</v>
      </c>
      <c r="H186" s="1117">
        <v>1044876</v>
      </c>
      <c r="I186" s="1118">
        <v>0.14698189343847531</v>
      </c>
      <c r="J186" s="1126">
        <v>2.5</v>
      </c>
      <c r="K186" s="1117">
        <v>17664.13651135</v>
      </c>
      <c r="L186" s="1118">
        <v>0.11065085185651419</v>
      </c>
      <c r="M186" s="1117">
        <v>98.47822930000001</v>
      </c>
      <c r="N186" s="1117">
        <v>-233.04657258000006</v>
      </c>
    </row>
    <row r="187" spans="1:14" ht="12" customHeight="1">
      <c r="A187" s="1522" t="s">
        <v>1866</v>
      </c>
      <c r="B187" s="1082" t="s">
        <v>248</v>
      </c>
      <c r="C187" s="1100"/>
      <c r="D187" s="1100"/>
      <c r="E187" s="1101"/>
      <c r="F187" s="1100"/>
      <c r="G187" s="1102"/>
      <c r="H187" s="1100"/>
      <c r="I187" s="1101"/>
      <c r="J187" s="1101"/>
      <c r="K187" s="1100"/>
      <c r="L187" s="1101"/>
      <c r="M187" s="1100"/>
      <c r="N187" s="1100"/>
    </row>
    <row r="188" spans="1:14" ht="12" customHeight="1">
      <c r="A188" s="1523"/>
      <c r="B188" s="1089" t="s">
        <v>249</v>
      </c>
      <c r="C188" s="1104"/>
      <c r="D188" s="1104"/>
      <c r="E188" s="1105"/>
      <c r="F188" s="1104"/>
      <c r="G188" s="1106"/>
      <c r="H188" s="1104"/>
      <c r="I188" s="1105"/>
      <c r="J188" s="1105"/>
      <c r="K188" s="1104"/>
      <c r="L188" s="1105"/>
      <c r="M188" s="1104"/>
      <c r="N188" s="1104"/>
    </row>
    <row r="189" spans="1:14" ht="12" customHeight="1">
      <c r="A189" s="1523"/>
      <c r="B189" s="1089" t="s">
        <v>250</v>
      </c>
      <c r="C189" s="1104"/>
      <c r="D189" s="1104"/>
      <c r="E189" s="1105"/>
      <c r="F189" s="1104"/>
      <c r="G189" s="1106"/>
      <c r="H189" s="1104"/>
      <c r="I189" s="1105"/>
      <c r="J189" s="1105"/>
      <c r="K189" s="1104"/>
      <c r="L189" s="1105"/>
      <c r="M189" s="1104"/>
      <c r="N189" s="1104"/>
    </row>
    <row r="190" spans="1:14" ht="12" customHeight="1">
      <c r="A190" s="1523"/>
      <c r="B190" s="1096" t="s">
        <v>251</v>
      </c>
      <c r="C190" s="1108"/>
      <c r="D190" s="1108"/>
      <c r="E190" s="1109"/>
      <c r="F190" s="1108"/>
      <c r="G190" s="1110"/>
      <c r="H190" s="1108"/>
      <c r="I190" s="1109"/>
      <c r="J190" s="1109"/>
      <c r="K190" s="1108"/>
      <c r="L190" s="1109"/>
      <c r="M190" s="1108"/>
      <c r="N190" s="1108"/>
    </row>
    <row r="191" spans="1:14" ht="12" customHeight="1">
      <c r="A191" s="1523"/>
      <c r="B191" s="1096" t="s">
        <v>252</v>
      </c>
      <c r="C191" s="1108"/>
      <c r="D191" s="1108"/>
      <c r="E191" s="1109"/>
      <c r="F191" s="1108"/>
      <c r="G191" s="1110"/>
      <c r="H191" s="1108"/>
      <c r="I191" s="1109"/>
      <c r="J191" s="1109"/>
      <c r="K191" s="1108"/>
      <c r="L191" s="1109"/>
      <c r="M191" s="1108"/>
      <c r="N191" s="1108"/>
    </row>
    <row r="192" spans="1:14" ht="12" customHeight="1">
      <c r="A192" s="1523"/>
      <c r="B192" s="1096" t="s">
        <v>253</v>
      </c>
      <c r="C192" s="1108"/>
      <c r="D192" s="1108"/>
      <c r="E192" s="1109"/>
      <c r="F192" s="1108"/>
      <c r="G192" s="1110"/>
      <c r="H192" s="1108"/>
      <c r="I192" s="1109"/>
      <c r="J192" s="1109"/>
      <c r="K192" s="1108"/>
      <c r="L192" s="1109"/>
      <c r="M192" s="1108"/>
      <c r="N192" s="1108"/>
    </row>
    <row r="193" spans="1:14" ht="12" customHeight="1">
      <c r="A193" s="1523"/>
      <c r="B193" s="1096" t="s">
        <v>254</v>
      </c>
      <c r="C193" s="1108"/>
      <c r="D193" s="1108"/>
      <c r="E193" s="1109"/>
      <c r="F193" s="1108"/>
      <c r="G193" s="1110"/>
      <c r="H193" s="1108"/>
      <c r="I193" s="1109"/>
      <c r="J193" s="1109"/>
      <c r="K193" s="1108"/>
      <c r="L193" s="1109"/>
      <c r="M193" s="1108"/>
      <c r="N193" s="1108"/>
    </row>
    <row r="194" spans="1:14" ht="12" customHeight="1">
      <c r="A194" s="1523"/>
      <c r="B194" s="1089" t="s">
        <v>255</v>
      </c>
      <c r="C194" s="1104"/>
      <c r="D194" s="1104"/>
      <c r="E194" s="1105"/>
      <c r="F194" s="1104"/>
      <c r="G194" s="1106"/>
      <c r="H194" s="1104"/>
      <c r="I194" s="1105"/>
      <c r="J194" s="1105"/>
      <c r="K194" s="1104"/>
      <c r="L194" s="1105"/>
      <c r="M194" s="1104"/>
      <c r="N194" s="1104"/>
    </row>
    <row r="195" spans="1:14" ht="12" customHeight="1">
      <c r="A195" s="1523"/>
      <c r="B195" s="1089" t="s">
        <v>256</v>
      </c>
      <c r="C195" s="1104"/>
      <c r="D195" s="1104"/>
      <c r="E195" s="1105"/>
      <c r="F195" s="1104"/>
      <c r="G195" s="1106"/>
      <c r="H195" s="1104"/>
      <c r="I195" s="1105"/>
      <c r="J195" s="1105"/>
      <c r="K195" s="1104"/>
      <c r="L195" s="1105"/>
      <c r="M195" s="1104"/>
      <c r="N195" s="1104"/>
    </row>
    <row r="196" spans="1:14" ht="12" customHeight="1">
      <c r="A196" s="1523"/>
      <c r="B196" s="1096" t="s">
        <v>257</v>
      </c>
      <c r="C196" s="1108"/>
      <c r="D196" s="1108"/>
      <c r="E196" s="1109"/>
      <c r="F196" s="1108"/>
      <c r="G196" s="1110"/>
      <c r="H196" s="1108"/>
      <c r="I196" s="1109"/>
      <c r="J196" s="1109"/>
      <c r="K196" s="1108"/>
      <c r="L196" s="1109"/>
      <c r="M196" s="1108"/>
      <c r="N196" s="1108"/>
    </row>
    <row r="197" spans="1:14" ht="12" customHeight="1">
      <c r="A197" s="1523"/>
      <c r="B197" s="1089" t="s">
        <v>258</v>
      </c>
      <c r="C197" s="1104"/>
      <c r="D197" s="1104"/>
      <c r="E197" s="1105"/>
      <c r="F197" s="1104"/>
      <c r="G197" s="1106"/>
      <c r="H197" s="1104"/>
      <c r="I197" s="1105"/>
      <c r="J197" s="1105"/>
      <c r="K197" s="1104"/>
      <c r="L197" s="1105"/>
      <c r="M197" s="1104"/>
      <c r="N197" s="1104"/>
    </row>
    <row r="198" spans="1:14" ht="12" customHeight="1">
      <c r="A198" s="1523"/>
      <c r="B198" s="1089" t="s">
        <v>259</v>
      </c>
      <c r="C198" s="1104"/>
      <c r="D198" s="1104"/>
      <c r="E198" s="1105"/>
      <c r="F198" s="1104"/>
      <c r="G198" s="1106"/>
      <c r="H198" s="1104"/>
      <c r="I198" s="1105"/>
      <c r="J198" s="1105"/>
      <c r="K198" s="1104"/>
      <c r="L198" s="1105"/>
      <c r="M198" s="1104"/>
      <c r="N198" s="1104"/>
    </row>
    <row r="199" spans="1:14" ht="12" customHeight="1">
      <c r="A199" s="1523"/>
      <c r="B199" s="1096" t="s">
        <v>260</v>
      </c>
      <c r="C199" s="1108"/>
      <c r="D199" s="1108"/>
      <c r="E199" s="1109"/>
      <c r="F199" s="1108"/>
      <c r="G199" s="1110"/>
      <c r="H199" s="1108"/>
      <c r="I199" s="1109"/>
      <c r="J199" s="1109"/>
      <c r="K199" s="1108"/>
      <c r="L199" s="1109"/>
      <c r="M199" s="1108"/>
      <c r="N199" s="1108"/>
    </row>
    <row r="200" spans="1:14" ht="12" customHeight="1">
      <c r="A200" s="1523"/>
      <c r="B200" s="1089" t="s">
        <v>261</v>
      </c>
      <c r="C200" s="1104"/>
      <c r="D200" s="1104"/>
      <c r="E200" s="1105"/>
      <c r="F200" s="1104"/>
      <c r="G200" s="1106"/>
      <c r="H200" s="1104"/>
      <c r="I200" s="1105"/>
      <c r="J200" s="1105"/>
      <c r="K200" s="1104"/>
      <c r="L200" s="1105"/>
      <c r="M200" s="1104"/>
      <c r="N200" s="1104"/>
    </row>
    <row r="201" spans="1:14" ht="12" customHeight="1">
      <c r="A201" s="1523"/>
      <c r="B201" s="1089" t="s">
        <v>262</v>
      </c>
      <c r="C201" s="1104"/>
      <c r="D201" s="1104"/>
      <c r="E201" s="1105"/>
      <c r="F201" s="1104"/>
      <c r="G201" s="1106"/>
      <c r="H201" s="1104"/>
      <c r="I201" s="1105"/>
      <c r="J201" s="1105"/>
      <c r="K201" s="1104"/>
      <c r="L201" s="1105"/>
      <c r="M201" s="1104"/>
      <c r="N201" s="1104"/>
    </row>
    <row r="202" spans="1:14" ht="12" customHeight="1">
      <c r="A202" s="1523"/>
      <c r="B202" s="1089" t="s">
        <v>263</v>
      </c>
      <c r="C202" s="1104"/>
      <c r="D202" s="1104"/>
      <c r="E202" s="1105"/>
      <c r="F202" s="1104"/>
      <c r="G202" s="1106"/>
      <c r="H202" s="1104"/>
      <c r="I202" s="1105"/>
      <c r="J202" s="1105"/>
      <c r="K202" s="1104"/>
      <c r="L202" s="1105"/>
      <c r="M202" s="1104"/>
      <c r="N202" s="1104"/>
    </row>
    <row r="203" spans="1:14" ht="12" customHeight="1">
      <c r="A203" s="1523"/>
      <c r="B203" s="1096" t="s">
        <v>264</v>
      </c>
      <c r="C203" s="1108"/>
      <c r="D203" s="1108"/>
      <c r="E203" s="1109"/>
      <c r="F203" s="1108"/>
      <c r="G203" s="1110"/>
      <c r="H203" s="1108"/>
      <c r="I203" s="1109"/>
      <c r="J203" s="1109"/>
      <c r="K203" s="1108"/>
      <c r="L203" s="1109"/>
      <c r="M203" s="1108"/>
      <c r="N203" s="1108"/>
    </row>
    <row r="204" spans="1:14" s="1023" customFormat="1" ht="12" customHeight="1">
      <c r="A204" s="1524"/>
      <c r="B204" s="1116" t="s">
        <v>286</v>
      </c>
      <c r="C204" s="1117"/>
      <c r="D204" s="1117"/>
      <c r="E204" s="1118"/>
      <c r="F204" s="1117"/>
      <c r="G204" s="1119"/>
      <c r="H204" s="1117"/>
      <c r="I204" s="1118"/>
      <c r="J204" s="1118"/>
      <c r="K204" s="1117"/>
      <c r="L204" s="1118"/>
      <c r="M204" s="1117"/>
      <c r="N204" s="1117"/>
    </row>
    <row r="205" spans="1:14" ht="12" customHeight="1">
      <c r="A205" s="1522" t="s">
        <v>1867</v>
      </c>
      <c r="B205" s="1082" t="s">
        <v>248</v>
      </c>
      <c r="C205" s="1100">
        <v>7445.1411545399997</v>
      </c>
      <c r="D205" s="1100">
        <v>7602.0557885899998</v>
      </c>
      <c r="E205" s="1101">
        <v>0.67015599086453503</v>
      </c>
      <c r="F205" s="1100">
        <v>12539.911982790001</v>
      </c>
      <c r="G205" s="1102">
        <v>8.7479582991134574E-4</v>
      </c>
      <c r="H205" s="1100">
        <v>1315879</v>
      </c>
      <c r="I205" s="1101">
        <v>0.29295119576211498</v>
      </c>
      <c r="J205" s="1112">
        <v>2.5</v>
      </c>
      <c r="K205" s="1100">
        <v>872.78703469999994</v>
      </c>
      <c r="L205" s="1101">
        <v>6.9600730523294616E-2</v>
      </c>
      <c r="M205" s="1100">
        <v>37.008166469999999</v>
      </c>
      <c r="N205" s="1100">
        <v>-207.53137066999997</v>
      </c>
    </row>
    <row r="206" spans="1:14" ht="12" customHeight="1">
      <c r="A206" s="1523"/>
      <c r="B206" s="1089" t="s">
        <v>249</v>
      </c>
      <c r="C206" s="1104">
        <v>5714.6047532100001</v>
      </c>
      <c r="D206" s="1104">
        <v>5982.3958850600002</v>
      </c>
      <c r="E206" s="1105">
        <v>0.71643029871083397</v>
      </c>
      <c r="F206" s="1104">
        <v>10000.67935919</v>
      </c>
      <c r="G206" s="1106">
        <v>8.0745462582794371E-4</v>
      </c>
      <c r="H206" s="1104">
        <v>1106405</v>
      </c>
      <c r="I206" s="1105">
        <v>0.29388623679242198</v>
      </c>
      <c r="J206" s="1113">
        <v>2.5</v>
      </c>
      <c r="K206" s="1104">
        <v>657.82456935000005</v>
      </c>
      <c r="L206" s="1105">
        <v>6.5777988246918481E-2</v>
      </c>
      <c r="M206" s="1104">
        <v>36.170853349999994</v>
      </c>
      <c r="N206" s="1104">
        <v>-207.53137066999997</v>
      </c>
    </row>
    <row r="207" spans="1:14" ht="12" customHeight="1">
      <c r="A207" s="1523"/>
      <c r="B207" s="1089" t="s">
        <v>250</v>
      </c>
      <c r="C207" s="1104">
        <v>1730.53640133</v>
      </c>
      <c r="D207" s="1104">
        <v>1619.6599035300001</v>
      </c>
      <c r="E207" s="1105">
        <v>0.49923663412775399</v>
      </c>
      <c r="F207" s="1104">
        <v>2539.2326235999999</v>
      </c>
      <c r="G207" s="1106">
        <v>1.1400168196862349E-3</v>
      </c>
      <c r="H207" s="1104">
        <v>209474</v>
      </c>
      <c r="I207" s="1105">
        <v>0.28926856919025901</v>
      </c>
      <c r="J207" s="1113">
        <v>2.5</v>
      </c>
      <c r="K207" s="1104">
        <v>214.96246535</v>
      </c>
      <c r="L207" s="1105">
        <v>8.4656468002225302E-2</v>
      </c>
      <c r="M207" s="1104">
        <v>0.83731312000000002</v>
      </c>
      <c r="N207" s="1104">
        <v>0</v>
      </c>
    </row>
    <row r="208" spans="1:14" ht="12" customHeight="1">
      <c r="A208" s="1523"/>
      <c r="B208" s="1096" t="s">
        <v>251</v>
      </c>
      <c r="C208" s="1108">
        <v>3378.67407521</v>
      </c>
      <c r="D208" s="1108">
        <v>2621.1390676999999</v>
      </c>
      <c r="E208" s="1109">
        <v>0.54926024092010495</v>
      </c>
      <c r="F208" s="1108">
        <v>4818.5629017899992</v>
      </c>
      <c r="G208" s="1110">
        <v>1.8376243789845824E-3</v>
      </c>
      <c r="H208" s="1108">
        <v>447849</v>
      </c>
      <c r="I208" s="1109">
        <v>0.29489298115671397</v>
      </c>
      <c r="J208" s="1114">
        <v>2.5</v>
      </c>
      <c r="K208" s="1108">
        <v>580.20268640999996</v>
      </c>
      <c r="L208" s="1109">
        <v>0.12040990192209929</v>
      </c>
      <c r="M208" s="1108">
        <v>2.6063976200000001</v>
      </c>
      <c r="N208" s="1108">
        <v>-2.287295E-2</v>
      </c>
    </row>
    <row r="209" spans="1:14" ht="12" customHeight="1">
      <c r="A209" s="1523"/>
      <c r="B209" s="1096" t="s">
        <v>252</v>
      </c>
      <c r="C209" s="1108">
        <v>2498.5310005000001</v>
      </c>
      <c r="D209" s="1108">
        <v>1463.55782075</v>
      </c>
      <c r="E209" s="1109">
        <v>0.54662917694637303</v>
      </c>
      <c r="F209" s="1108">
        <v>3298.8764305899999</v>
      </c>
      <c r="G209" s="1110">
        <v>3.5996973817767962E-3</v>
      </c>
      <c r="H209" s="1108">
        <v>334936</v>
      </c>
      <c r="I209" s="1109">
        <v>0.29213601459077398</v>
      </c>
      <c r="J209" s="1114">
        <v>2.5</v>
      </c>
      <c r="K209" s="1108">
        <v>607.93091758000003</v>
      </c>
      <c r="L209" s="1109">
        <v>0.18428423445714587</v>
      </c>
      <c r="M209" s="1108">
        <v>3.4710717</v>
      </c>
      <c r="N209" s="1108">
        <v>0</v>
      </c>
    </row>
    <row r="210" spans="1:14" ht="12" customHeight="1">
      <c r="A210" s="1523"/>
      <c r="B210" s="1096" t="s">
        <v>253</v>
      </c>
      <c r="C210" s="1108">
        <v>1028.4624540899999</v>
      </c>
      <c r="D210" s="1108">
        <v>386.28580463000003</v>
      </c>
      <c r="E210" s="1109">
        <v>0.52253475584829701</v>
      </c>
      <c r="F210" s="1108">
        <v>1230.4244089200001</v>
      </c>
      <c r="G210" s="1110">
        <v>5.9699942529972986E-3</v>
      </c>
      <c r="H210" s="1108">
        <v>120319</v>
      </c>
      <c r="I210" s="1109">
        <v>0.29407617073982001</v>
      </c>
      <c r="J210" s="1114">
        <v>2.5</v>
      </c>
      <c r="K210" s="1108">
        <v>306.33260217999998</v>
      </c>
      <c r="L210" s="1109">
        <v>0.24896499123329496</v>
      </c>
      <c r="M210" s="1108">
        <v>2.16016809</v>
      </c>
      <c r="N210" s="1108">
        <v>0</v>
      </c>
    </row>
    <row r="211" spans="1:14" ht="12" customHeight="1">
      <c r="A211" s="1523"/>
      <c r="B211" s="1096" t="s">
        <v>254</v>
      </c>
      <c r="C211" s="1108">
        <v>2108.97316856</v>
      </c>
      <c r="D211" s="1108">
        <v>1129.3930379600001</v>
      </c>
      <c r="E211" s="1109">
        <v>0.61806835706271002</v>
      </c>
      <c r="F211" s="1108">
        <v>2807.2444249700002</v>
      </c>
      <c r="G211" s="1110">
        <v>1.3201632362453097E-2</v>
      </c>
      <c r="H211" s="1108">
        <v>302412</v>
      </c>
      <c r="I211" s="1109">
        <v>0.30445940647976699</v>
      </c>
      <c r="J211" s="1114">
        <v>2.5</v>
      </c>
      <c r="K211" s="1108">
        <v>1006.68235205</v>
      </c>
      <c r="L211" s="1109">
        <v>0.35860160344276326</v>
      </c>
      <c r="M211" s="1108">
        <v>11.224731159999999</v>
      </c>
      <c r="N211" s="1108">
        <v>-4.7851350000000001E-2</v>
      </c>
    </row>
    <row r="212" spans="1:14" ht="12" customHeight="1">
      <c r="A212" s="1523"/>
      <c r="B212" s="1089" t="s">
        <v>255</v>
      </c>
      <c r="C212" s="1104">
        <v>1763.8369279000001</v>
      </c>
      <c r="D212" s="1104">
        <v>930.14890208999998</v>
      </c>
      <c r="E212" s="1105">
        <v>0.62025564785774201</v>
      </c>
      <c r="F212" s="1104">
        <v>2340.9330705400002</v>
      </c>
      <c r="G212" s="1106">
        <v>1.1255785729884994E-2</v>
      </c>
      <c r="H212" s="1104">
        <v>267036</v>
      </c>
      <c r="I212" s="1105">
        <v>0.30550147700934899</v>
      </c>
      <c r="J212" s="1113">
        <v>2.5</v>
      </c>
      <c r="K212" s="1104">
        <v>808.89931180999997</v>
      </c>
      <c r="L212" s="1105">
        <v>0.34554568090381382</v>
      </c>
      <c r="M212" s="1104">
        <v>8.0196570499999993</v>
      </c>
      <c r="N212" s="1104">
        <v>-8.4775999999999992E-4</v>
      </c>
    </row>
    <row r="213" spans="1:14" ht="12" customHeight="1">
      <c r="A213" s="1523"/>
      <c r="B213" s="1089" t="s">
        <v>256</v>
      </c>
      <c r="C213" s="1104">
        <v>345.13624066</v>
      </c>
      <c r="D213" s="1104">
        <v>199.24413587000001</v>
      </c>
      <c r="E213" s="1105">
        <v>0.60785723530162705</v>
      </c>
      <c r="F213" s="1104">
        <v>466.31135442999999</v>
      </c>
      <c r="G213" s="1106">
        <v>2.2969991397899559E-2</v>
      </c>
      <c r="H213" s="1104">
        <v>35376</v>
      </c>
      <c r="I213" s="1105">
        <v>0.299228100526439</v>
      </c>
      <c r="J213" s="1113">
        <v>2.5</v>
      </c>
      <c r="K213" s="1104">
        <v>197.78304023999999</v>
      </c>
      <c r="L213" s="1105">
        <v>0.42414373649932224</v>
      </c>
      <c r="M213" s="1104">
        <v>3.20507411</v>
      </c>
      <c r="N213" s="1104">
        <v>-4.7003590000000005E-2</v>
      </c>
    </row>
    <row r="214" spans="1:14" ht="12" customHeight="1">
      <c r="A214" s="1523"/>
      <c r="B214" s="1096" t="s">
        <v>257</v>
      </c>
      <c r="C214" s="1108">
        <v>2994.28779442</v>
      </c>
      <c r="D214" s="1108">
        <v>443.50671409</v>
      </c>
      <c r="E214" s="1109">
        <v>0.396174861592612</v>
      </c>
      <c r="F214" s="1108">
        <v>3170.2237032200001</v>
      </c>
      <c r="G214" s="1110">
        <v>4.2108237782845247E-2</v>
      </c>
      <c r="H214" s="1108">
        <v>134395</v>
      </c>
      <c r="I214" s="1109">
        <v>0.25514158161723499</v>
      </c>
      <c r="J214" s="1114">
        <v>2.5</v>
      </c>
      <c r="K214" s="1108">
        <v>1243.39316796</v>
      </c>
      <c r="L214" s="1109">
        <v>0.39220991461803911</v>
      </c>
      <c r="M214" s="1108">
        <v>34.10007882</v>
      </c>
      <c r="N214" s="1108">
        <v>-0.24941904000000004</v>
      </c>
    </row>
    <row r="215" spans="1:14" ht="12" customHeight="1">
      <c r="A215" s="1523"/>
      <c r="B215" s="1089" t="s">
        <v>258</v>
      </c>
      <c r="C215" s="1104">
        <v>2425.4442964700002</v>
      </c>
      <c r="D215" s="1104">
        <v>391.54280734000002</v>
      </c>
      <c r="E215" s="1105">
        <v>0.38781726402176497</v>
      </c>
      <c r="F215" s="1104">
        <v>2577.4085186800003</v>
      </c>
      <c r="G215" s="1106">
        <v>3.484844247197566E-2</v>
      </c>
      <c r="H215" s="1104">
        <v>106412</v>
      </c>
      <c r="I215" s="1105">
        <v>0.25567324051426998</v>
      </c>
      <c r="J215" s="1113">
        <v>2.5</v>
      </c>
      <c r="K215" s="1104">
        <v>995.33352073000003</v>
      </c>
      <c r="L215" s="1105">
        <v>0.38617608094185718</v>
      </c>
      <c r="M215" s="1104">
        <v>23.050438620000001</v>
      </c>
      <c r="N215" s="1104">
        <v>-0.24136252000000002</v>
      </c>
    </row>
    <row r="216" spans="1:14" ht="12" customHeight="1">
      <c r="A216" s="1523"/>
      <c r="B216" s="1089" t="s">
        <v>259</v>
      </c>
      <c r="C216" s="1104">
        <v>568.84349795000003</v>
      </c>
      <c r="D216" s="1104">
        <v>51.96390675</v>
      </c>
      <c r="E216" s="1105">
        <v>0.459148518120224</v>
      </c>
      <c r="F216" s="1104">
        <v>592.81518454000002</v>
      </c>
      <c r="G216" s="1106">
        <v>7.3671967535529806E-2</v>
      </c>
      <c r="H216" s="1104">
        <v>27983</v>
      </c>
      <c r="I216" s="1105">
        <v>0.25283006496586602</v>
      </c>
      <c r="J216" s="1113">
        <v>2.5</v>
      </c>
      <c r="K216" s="1104">
        <v>248.05964723</v>
      </c>
      <c r="L216" s="1105">
        <v>0.41844347732503512</v>
      </c>
      <c r="M216" s="1104">
        <v>11.049640200000001</v>
      </c>
      <c r="N216" s="1104">
        <v>-8.0565199999999993E-3</v>
      </c>
    </row>
    <row r="217" spans="1:14" ht="12" customHeight="1">
      <c r="A217" s="1523"/>
      <c r="B217" s="1096" t="s">
        <v>260</v>
      </c>
      <c r="C217" s="1108">
        <v>881.48451913999997</v>
      </c>
      <c r="D217" s="1108">
        <v>350.98973382999998</v>
      </c>
      <c r="E217" s="1109">
        <v>0.18191085848375499</v>
      </c>
      <c r="F217" s="1108">
        <v>945.54635456999995</v>
      </c>
      <c r="G217" s="1110">
        <v>0.21536377383910124</v>
      </c>
      <c r="H217" s="1108">
        <v>106359</v>
      </c>
      <c r="I217" s="1109">
        <v>0.26234295429419502</v>
      </c>
      <c r="J217" s="1114">
        <v>2.5</v>
      </c>
      <c r="K217" s="1108">
        <v>594.18658831999994</v>
      </c>
      <c r="L217" s="1109">
        <v>0.62840556197820086</v>
      </c>
      <c r="M217" s="1108">
        <v>53.954454769999998</v>
      </c>
      <c r="N217" s="1108">
        <v>-7.8409660000000006E-2</v>
      </c>
    </row>
    <row r="218" spans="1:14" ht="12" customHeight="1">
      <c r="A218" s="1523"/>
      <c r="B218" s="1089" t="s">
        <v>261</v>
      </c>
      <c r="C218" s="1104">
        <v>359.91199533000002</v>
      </c>
      <c r="D218" s="1104">
        <v>37.054926219999999</v>
      </c>
      <c r="E218" s="1105">
        <v>0.38904948573933501</v>
      </c>
      <c r="F218" s="1104">
        <v>374.41371195000005</v>
      </c>
      <c r="G218" s="1106">
        <v>0.15183380241050468</v>
      </c>
      <c r="H218" s="1104">
        <v>25833</v>
      </c>
      <c r="I218" s="1105">
        <v>0.24613404052442001</v>
      </c>
      <c r="J218" s="1113">
        <v>2.5</v>
      </c>
      <c r="K218" s="1104">
        <v>193.19133556</v>
      </c>
      <c r="L218" s="1105">
        <v>0.51598360154555223</v>
      </c>
      <c r="M218" s="1104">
        <v>13.97558916</v>
      </c>
      <c r="N218" s="1104">
        <v>-1.909512E-2</v>
      </c>
    </row>
    <row r="219" spans="1:14" ht="12" customHeight="1">
      <c r="A219" s="1523"/>
      <c r="B219" s="1089" t="s">
        <v>262</v>
      </c>
      <c r="C219" s="1104">
        <v>463.18904438999999</v>
      </c>
      <c r="D219" s="1104">
        <v>303.94051435999995</v>
      </c>
      <c r="E219" s="1105">
        <v>0.14881922291683999</v>
      </c>
      <c r="F219" s="1104">
        <v>508.46918561000001</v>
      </c>
      <c r="G219" s="1106">
        <v>0.24035832089486717</v>
      </c>
      <c r="H219" s="1104">
        <v>35361</v>
      </c>
      <c r="I219" s="1105">
        <v>0.27413221535298998</v>
      </c>
      <c r="J219" s="1113">
        <v>2.5</v>
      </c>
      <c r="K219" s="1104">
        <v>354.48529395000003</v>
      </c>
      <c r="L219" s="1105">
        <v>0.69716180248903648</v>
      </c>
      <c r="M219" s="1104">
        <v>33.50324844</v>
      </c>
      <c r="N219" s="1104">
        <v>-5.3119769999999997E-2</v>
      </c>
    </row>
    <row r="220" spans="1:14" ht="12" customHeight="1">
      <c r="A220" s="1523"/>
      <c r="B220" s="1089" t="s">
        <v>263</v>
      </c>
      <c r="C220" s="1104">
        <v>58.38347942</v>
      </c>
      <c r="D220" s="1104">
        <v>9.9942932500000001</v>
      </c>
      <c r="E220" s="1105">
        <v>0.420285111205837</v>
      </c>
      <c r="F220" s="1104">
        <v>62.663457009999995</v>
      </c>
      <c r="G220" s="1106">
        <v>0.39214201055135844</v>
      </c>
      <c r="H220" s="1104">
        <v>45165</v>
      </c>
      <c r="I220" s="1105">
        <v>0.26352966829398999</v>
      </c>
      <c r="J220" s="1113">
        <v>2.5</v>
      </c>
      <c r="K220" s="1104">
        <v>46.509958809999993</v>
      </c>
      <c r="L220" s="1105">
        <v>0.74221820865353494</v>
      </c>
      <c r="M220" s="1104">
        <v>6.4756171700000005</v>
      </c>
      <c r="N220" s="1104">
        <v>-6.1947700000000005E-3</v>
      </c>
    </row>
    <row r="221" spans="1:14" ht="12" customHeight="1">
      <c r="A221" s="1523"/>
      <c r="B221" s="1096" t="s">
        <v>264</v>
      </c>
      <c r="C221" s="1108">
        <v>359.11488708999997</v>
      </c>
      <c r="D221" s="1108">
        <v>24.30511868</v>
      </c>
      <c r="E221" s="1109">
        <v>0.51183131231680101</v>
      </c>
      <c r="F221" s="1108">
        <v>371.62729389999998</v>
      </c>
      <c r="G221" s="1110">
        <v>1</v>
      </c>
      <c r="H221" s="1108">
        <v>0</v>
      </c>
      <c r="I221" s="1109">
        <v>0.30196045226483298</v>
      </c>
      <c r="J221" s="1114">
        <v>2.5</v>
      </c>
      <c r="K221" s="1108">
        <v>1233.7508723800001</v>
      </c>
      <c r="L221" s="1109">
        <v>3.319860765425874</v>
      </c>
      <c r="M221" s="1108">
        <v>30.14171378</v>
      </c>
      <c r="N221" s="1108">
        <v>-30.14171378</v>
      </c>
    </row>
    <row r="222" spans="1:14" s="1023" customFormat="1" ht="12" customHeight="1">
      <c r="A222" s="1524"/>
      <c r="B222" s="1116" t="s">
        <v>286</v>
      </c>
      <c r="C222" s="1117">
        <v>20694.669053550006</v>
      </c>
      <c r="D222" s="1117">
        <v>14021.23308623</v>
      </c>
      <c r="E222" s="1118">
        <v>0.60523629369260712</v>
      </c>
      <c r="F222" s="1117">
        <v>29182.417500750005</v>
      </c>
      <c r="G222" s="1119">
        <v>2.6895017260986982E-2</v>
      </c>
      <c r="H222" s="1117">
        <v>2762149</v>
      </c>
      <c r="I222" s="1118">
        <v>0.28934969940454675</v>
      </c>
      <c r="J222" s="1126">
        <v>2.5</v>
      </c>
      <c r="K222" s="1117">
        <v>6445.266221580001</v>
      </c>
      <c r="L222" s="1118">
        <v>0.22086128475868574</v>
      </c>
      <c r="M222" s="1117">
        <v>174.66678241</v>
      </c>
      <c r="N222" s="1117">
        <v>-238.07163744999997</v>
      </c>
    </row>
    <row r="223" spans="1:14" s="1023" customFormat="1" ht="12" customHeight="1">
      <c r="A223" s="1529" t="s">
        <v>1868</v>
      </c>
      <c r="B223" s="1529"/>
      <c r="C223" s="1121" t="s">
        <v>1869</v>
      </c>
      <c r="D223" s="1121" t="s">
        <v>1870</v>
      </c>
      <c r="E223" s="1122">
        <v>0.64200000000000002</v>
      </c>
      <c r="F223" s="1121" t="s">
        <v>1871</v>
      </c>
      <c r="G223" s="1123">
        <v>1.11E-2</v>
      </c>
      <c r="H223" s="1121" t="s">
        <v>1872</v>
      </c>
      <c r="I223" s="1122">
        <v>0.17</v>
      </c>
      <c r="J223" s="1124">
        <v>2.5</v>
      </c>
      <c r="K223" s="1121">
        <v>24999</v>
      </c>
      <c r="L223" s="1125">
        <v>0.13100000000000001</v>
      </c>
      <c r="M223" s="1121">
        <v>313</v>
      </c>
      <c r="N223" s="1121">
        <v>-519</v>
      </c>
    </row>
    <row r="224" spans="1:14" ht="12" customHeight="1">
      <c r="A224" s="1522" t="s">
        <v>1873</v>
      </c>
      <c r="B224" s="1082" t="s">
        <v>248</v>
      </c>
      <c r="C224" s="1100"/>
      <c r="D224" s="1100"/>
      <c r="E224" s="1101"/>
      <c r="F224" s="1100"/>
      <c r="G224" s="1102"/>
      <c r="H224" s="1100"/>
      <c r="I224" s="1101"/>
      <c r="J224" s="1103"/>
      <c r="K224" s="1100"/>
      <c r="L224" s="1101"/>
      <c r="M224" s="1100"/>
      <c r="N224" s="1100"/>
    </row>
    <row r="225" spans="1:14" ht="12" customHeight="1">
      <c r="A225" s="1523"/>
      <c r="B225" s="1089" t="s">
        <v>249</v>
      </c>
      <c r="C225" s="1104"/>
      <c r="D225" s="1104"/>
      <c r="E225" s="1105"/>
      <c r="F225" s="1104"/>
      <c r="G225" s="1106"/>
      <c r="H225" s="1104"/>
      <c r="I225" s="1105"/>
      <c r="J225" s="1107"/>
      <c r="K225" s="1104"/>
      <c r="L225" s="1105"/>
      <c r="M225" s="1104"/>
      <c r="N225" s="1104"/>
    </row>
    <row r="226" spans="1:14" ht="12" customHeight="1">
      <c r="A226" s="1523"/>
      <c r="B226" s="1089" t="s">
        <v>250</v>
      </c>
      <c r="C226" s="1104"/>
      <c r="D226" s="1104"/>
      <c r="E226" s="1105"/>
      <c r="F226" s="1104"/>
      <c r="G226" s="1106"/>
      <c r="H226" s="1104"/>
      <c r="I226" s="1105"/>
      <c r="J226" s="1107"/>
      <c r="K226" s="1104"/>
      <c r="L226" s="1105"/>
      <c r="M226" s="1104"/>
      <c r="N226" s="1104"/>
    </row>
    <row r="227" spans="1:14" ht="12" customHeight="1">
      <c r="A227" s="1523"/>
      <c r="B227" s="1096" t="s">
        <v>251</v>
      </c>
      <c r="C227" s="1108"/>
      <c r="D227" s="1108"/>
      <c r="E227" s="1109"/>
      <c r="F227" s="1108"/>
      <c r="G227" s="1110"/>
      <c r="H227" s="1108"/>
      <c r="I227" s="1109"/>
      <c r="J227" s="1111"/>
      <c r="K227" s="1108"/>
      <c r="L227" s="1109"/>
      <c r="M227" s="1108"/>
      <c r="N227" s="1108"/>
    </row>
    <row r="228" spans="1:14" ht="12" customHeight="1">
      <c r="A228" s="1523"/>
      <c r="B228" s="1096" t="s">
        <v>252</v>
      </c>
      <c r="C228" s="1108"/>
      <c r="D228" s="1108"/>
      <c r="E228" s="1109"/>
      <c r="F228" s="1108"/>
      <c r="G228" s="1110"/>
      <c r="H228" s="1108"/>
      <c r="I228" s="1109"/>
      <c r="J228" s="1111"/>
      <c r="K228" s="1108"/>
      <c r="L228" s="1109"/>
      <c r="M228" s="1108"/>
      <c r="N228" s="1108"/>
    </row>
    <row r="229" spans="1:14" ht="12" customHeight="1">
      <c r="A229" s="1523"/>
      <c r="B229" s="1096" t="s">
        <v>253</v>
      </c>
      <c r="C229" s="1108"/>
      <c r="D229" s="1108"/>
      <c r="E229" s="1109"/>
      <c r="F229" s="1108"/>
      <c r="G229" s="1110"/>
      <c r="H229" s="1108"/>
      <c r="I229" s="1109"/>
      <c r="J229" s="1111"/>
      <c r="K229" s="1108"/>
      <c r="L229" s="1109"/>
      <c r="M229" s="1108"/>
      <c r="N229" s="1108"/>
    </row>
    <row r="230" spans="1:14" ht="12" customHeight="1">
      <c r="A230" s="1523"/>
      <c r="B230" s="1096" t="s">
        <v>254</v>
      </c>
      <c r="C230" s="1108"/>
      <c r="D230" s="1108"/>
      <c r="E230" s="1109"/>
      <c r="F230" s="1108"/>
      <c r="G230" s="1110"/>
      <c r="H230" s="1108"/>
      <c r="I230" s="1109"/>
      <c r="J230" s="1111"/>
      <c r="K230" s="1108"/>
      <c r="L230" s="1109"/>
      <c r="M230" s="1108"/>
      <c r="N230" s="1108"/>
    </row>
    <row r="231" spans="1:14" ht="12" customHeight="1">
      <c r="A231" s="1523"/>
      <c r="B231" s="1089" t="s">
        <v>255</v>
      </c>
      <c r="C231" s="1104"/>
      <c r="D231" s="1104"/>
      <c r="E231" s="1105"/>
      <c r="F231" s="1104"/>
      <c r="G231" s="1106"/>
      <c r="H231" s="1104"/>
      <c r="I231" s="1105"/>
      <c r="J231" s="1107"/>
      <c r="K231" s="1104"/>
      <c r="L231" s="1105"/>
      <c r="M231" s="1104"/>
      <c r="N231" s="1104"/>
    </row>
    <row r="232" spans="1:14" ht="12" customHeight="1">
      <c r="A232" s="1523"/>
      <c r="B232" s="1089" t="s">
        <v>256</v>
      </c>
      <c r="C232" s="1104"/>
      <c r="D232" s="1104"/>
      <c r="E232" s="1105"/>
      <c r="F232" s="1104"/>
      <c r="G232" s="1106"/>
      <c r="H232" s="1104"/>
      <c r="I232" s="1105"/>
      <c r="J232" s="1107"/>
      <c r="K232" s="1104"/>
      <c r="L232" s="1105"/>
      <c r="M232" s="1104"/>
      <c r="N232" s="1104"/>
    </row>
    <row r="233" spans="1:14" ht="12" customHeight="1">
      <c r="A233" s="1523"/>
      <c r="B233" s="1096" t="s">
        <v>257</v>
      </c>
      <c r="C233" s="1108"/>
      <c r="D233" s="1108"/>
      <c r="E233" s="1109"/>
      <c r="F233" s="1108"/>
      <c r="G233" s="1110"/>
      <c r="H233" s="1108"/>
      <c r="I233" s="1109"/>
      <c r="J233" s="1111"/>
      <c r="K233" s="1108"/>
      <c r="L233" s="1109"/>
      <c r="M233" s="1108"/>
      <c r="N233" s="1108"/>
    </row>
    <row r="234" spans="1:14" ht="12" customHeight="1">
      <c r="A234" s="1523"/>
      <c r="B234" s="1089" t="s">
        <v>258</v>
      </c>
      <c r="C234" s="1104"/>
      <c r="D234" s="1104"/>
      <c r="E234" s="1105"/>
      <c r="F234" s="1104"/>
      <c r="G234" s="1106"/>
      <c r="H234" s="1104"/>
      <c r="I234" s="1105"/>
      <c r="J234" s="1107"/>
      <c r="K234" s="1104"/>
      <c r="L234" s="1105"/>
      <c r="M234" s="1104"/>
      <c r="N234" s="1104"/>
    </row>
    <row r="235" spans="1:14" ht="12" customHeight="1">
      <c r="A235" s="1523"/>
      <c r="B235" s="1089" t="s">
        <v>259</v>
      </c>
      <c r="C235" s="1104"/>
      <c r="D235" s="1104"/>
      <c r="E235" s="1105"/>
      <c r="F235" s="1104"/>
      <c r="G235" s="1106"/>
      <c r="H235" s="1104"/>
      <c r="I235" s="1105"/>
      <c r="J235" s="1107"/>
      <c r="K235" s="1104"/>
      <c r="L235" s="1105"/>
      <c r="M235" s="1104"/>
      <c r="N235" s="1104"/>
    </row>
    <row r="236" spans="1:14" ht="12" customHeight="1">
      <c r="A236" s="1523"/>
      <c r="B236" s="1096" t="s">
        <v>260</v>
      </c>
      <c r="C236" s="1108"/>
      <c r="D236" s="1108"/>
      <c r="E236" s="1109"/>
      <c r="F236" s="1108"/>
      <c r="G236" s="1110"/>
      <c r="H236" s="1108"/>
      <c r="I236" s="1109"/>
      <c r="J236" s="1111"/>
      <c r="K236" s="1108"/>
      <c r="L236" s="1109"/>
      <c r="M236" s="1108"/>
      <c r="N236" s="1108"/>
    </row>
    <row r="237" spans="1:14" ht="12" customHeight="1">
      <c r="A237" s="1523"/>
      <c r="B237" s="1089" t="s">
        <v>261</v>
      </c>
      <c r="C237" s="1104"/>
      <c r="D237" s="1104"/>
      <c r="E237" s="1105"/>
      <c r="F237" s="1104"/>
      <c r="G237" s="1106"/>
      <c r="H237" s="1104"/>
      <c r="I237" s="1105"/>
      <c r="J237" s="1107"/>
      <c r="K237" s="1104"/>
      <c r="L237" s="1105"/>
      <c r="M237" s="1104"/>
      <c r="N237" s="1104"/>
    </row>
    <row r="238" spans="1:14" ht="12" customHeight="1">
      <c r="A238" s="1523"/>
      <c r="B238" s="1089" t="s">
        <v>262</v>
      </c>
      <c r="C238" s="1104"/>
      <c r="D238" s="1104"/>
      <c r="E238" s="1105"/>
      <c r="F238" s="1104"/>
      <c r="G238" s="1106"/>
      <c r="H238" s="1104"/>
      <c r="I238" s="1105"/>
      <c r="J238" s="1107"/>
      <c r="K238" s="1104"/>
      <c r="L238" s="1105"/>
      <c r="M238" s="1104"/>
      <c r="N238" s="1104"/>
    </row>
    <row r="239" spans="1:14" ht="12" customHeight="1">
      <c r="A239" s="1523"/>
      <c r="B239" s="1089" t="s">
        <v>263</v>
      </c>
      <c r="C239" s="1104"/>
      <c r="D239" s="1104"/>
      <c r="E239" s="1105"/>
      <c r="F239" s="1104"/>
      <c r="G239" s="1106"/>
      <c r="H239" s="1104"/>
      <c r="I239" s="1105"/>
      <c r="J239" s="1107"/>
      <c r="K239" s="1104"/>
      <c r="L239" s="1105"/>
      <c r="M239" s="1104"/>
      <c r="N239" s="1104"/>
    </row>
    <row r="240" spans="1:14" ht="12" customHeight="1">
      <c r="A240" s="1523"/>
      <c r="B240" s="1096" t="s">
        <v>264</v>
      </c>
      <c r="C240" s="1108"/>
      <c r="D240" s="1108"/>
      <c r="E240" s="1109"/>
      <c r="F240" s="1108"/>
      <c r="G240" s="1110"/>
      <c r="H240" s="1108"/>
      <c r="I240" s="1109"/>
      <c r="J240" s="1111"/>
      <c r="K240" s="1108"/>
      <c r="L240" s="1109"/>
      <c r="M240" s="1108"/>
      <c r="N240" s="1108"/>
    </row>
    <row r="241" spans="1:14" s="1023" customFormat="1" ht="12" customHeight="1">
      <c r="A241" s="1524"/>
      <c r="B241" s="1116" t="s">
        <v>286</v>
      </c>
      <c r="C241" s="1117"/>
      <c r="D241" s="1117"/>
      <c r="E241" s="1118"/>
      <c r="F241" s="1117"/>
      <c r="G241" s="1119"/>
      <c r="H241" s="1117"/>
      <c r="I241" s="1118"/>
      <c r="J241" s="1120"/>
      <c r="K241" s="1117"/>
      <c r="L241" s="1118"/>
      <c r="M241" s="1117"/>
      <c r="N241" s="1117"/>
    </row>
    <row r="242" spans="1:14" ht="12" customHeight="1">
      <c r="A242" s="1522" t="s">
        <v>1874</v>
      </c>
      <c r="B242" s="1082" t="s">
        <v>248</v>
      </c>
      <c r="C242" s="1100">
        <v>25441.38799508</v>
      </c>
      <c r="D242" s="1100">
        <v>1923.9998139200002</v>
      </c>
      <c r="E242" s="1101">
        <v>0.49373212520981402</v>
      </c>
      <c r="F242" s="1100">
        <v>26391.328512109998</v>
      </c>
      <c r="G242" s="1102">
        <v>6.6223712200997296E-4</v>
      </c>
      <c r="H242" s="1100">
        <v>422</v>
      </c>
      <c r="I242" s="1101">
        <v>0.14116574531897699</v>
      </c>
      <c r="J242" s="1103">
        <v>2.5000000000009699</v>
      </c>
      <c r="K242" s="1100">
        <v>2458.8096569099998</v>
      </c>
      <c r="L242" s="1101">
        <v>9.3167331677969284E-2</v>
      </c>
      <c r="M242" s="1100">
        <v>2.42863696</v>
      </c>
      <c r="N242" s="1100">
        <v>-102.04114125</v>
      </c>
    </row>
    <row r="243" spans="1:14" ht="12" customHeight="1">
      <c r="A243" s="1523"/>
      <c r="B243" s="1089" t="s">
        <v>249</v>
      </c>
      <c r="C243" s="1104">
        <v>21939.558782060001</v>
      </c>
      <c r="D243" s="1104">
        <v>1608.09397466</v>
      </c>
      <c r="E243" s="1105">
        <v>0.45425204919037998</v>
      </c>
      <c r="F243" s="1104">
        <v>22670.038765339999</v>
      </c>
      <c r="G243" s="1106">
        <v>5.7724627361000001E-4</v>
      </c>
      <c r="H243" s="1104">
        <v>320</v>
      </c>
      <c r="I243" s="1105">
        <v>0.14189847067788</v>
      </c>
      <c r="J243" s="1107">
        <v>2.5000000000010001</v>
      </c>
      <c r="K243" s="1104">
        <v>2010.1742365</v>
      </c>
      <c r="L243" s="1105">
        <v>8.8670965996464721E-2</v>
      </c>
      <c r="M243" s="1104">
        <v>1.8283618400000001</v>
      </c>
      <c r="N243" s="1104">
        <v>-102.04114125</v>
      </c>
    </row>
    <row r="244" spans="1:14" ht="12" customHeight="1">
      <c r="A244" s="1523"/>
      <c r="B244" s="1089" t="s">
        <v>250</v>
      </c>
      <c r="C244" s="1104">
        <v>3501.8292130200002</v>
      </c>
      <c r="D244" s="1104">
        <v>315.90583925999999</v>
      </c>
      <c r="E244" s="1105">
        <v>0.69470236531264995</v>
      </c>
      <c r="F244" s="1104">
        <v>3721.28974677</v>
      </c>
      <c r="G244" s="1106">
        <v>1.1800000373E-3</v>
      </c>
      <c r="H244" s="1104">
        <v>102</v>
      </c>
      <c r="I244" s="1105">
        <v>0.13670199392603999</v>
      </c>
      <c r="J244" s="1107">
        <v>2.5000000000007598</v>
      </c>
      <c r="K244" s="1104">
        <v>448.63542040999999</v>
      </c>
      <c r="L244" s="1105">
        <v>0.12055912087990621</v>
      </c>
      <c r="M244" s="1104">
        <v>0.60027512000000005</v>
      </c>
      <c r="N244" s="1104">
        <v>0</v>
      </c>
    </row>
    <row r="245" spans="1:14" ht="12" customHeight="1">
      <c r="A245" s="1523"/>
      <c r="B245" s="1096" t="s">
        <v>251</v>
      </c>
      <c r="C245" s="1108">
        <v>6.5925299199999996</v>
      </c>
      <c r="D245" s="1108">
        <v>170.06811943</v>
      </c>
      <c r="E245" s="1109">
        <v>0.56431454696894001</v>
      </c>
      <c r="F245" s="1108">
        <v>102.56444369</v>
      </c>
      <c r="G245" s="1110">
        <v>1.7400001753E-3</v>
      </c>
      <c r="H245" s="1108">
        <v>65</v>
      </c>
      <c r="I245" s="1109">
        <v>0.44999100379755003</v>
      </c>
      <c r="J245" s="1111">
        <v>2.5000000000121498</v>
      </c>
      <c r="K245" s="1108">
        <v>47.152039389999999</v>
      </c>
      <c r="L245" s="1109">
        <v>0.45973085499802019</v>
      </c>
      <c r="M245" s="1108">
        <v>8.0306340000000004E-2</v>
      </c>
      <c r="N245" s="1108">
        <v>0</v>
      </c>
    </row>
    <row r="246" spans="1:14" ht="12" customHeight="1">
      <c r="A246" s="1523"/>
      <c r="B246" s="1096" t="s">
        <v>252</v>
      </c>
      <c r="C246" s="1108">
        <v>302.40999962999996</v>
      </c>
      <c r="D246" s="1108">
        <v>232.18139296000001</v>
      </c>
      <c r="E246" s="1109">
        <v>0.17144341336973001</v>
      </c>
      <c r="F246" s="1108">
        <v>342.21597016000004</v>
      </c>
      <c r="G246" s="1110">
        <v>3.5061932365099998E-3</v>
      </c>
      <c r="H246" s="1108">
        <v>120</v>
      </c>
      <c r="I246" s="1109">
        <v>0.33745971447798001</v>
      </c>
      <c r="J246" s="1111">
        <v>2.4104175679283699</v>
      </c>
      <c r="K246" s="1108">
        <v>149.07748214</v>
      </c>
      <c r="L246" s="1109">
        <v>0.43562397766036504</v>
      </c>
      <c r="M246" s="1108">
        <v>0.39464315</v>
      </c>
      <c r="N246" s="1108">
        <v>0</v>
      </c>
    </row>
    <row r="247" spans="1:14" ht="12" customHeight="1">
      <c r="A247" s="1523"/>
      <c r="B247" s="1096" t="s">
        <v>253</v>
      </c>
      <c r="C247" s="1108">
        <v>16.744056530000002</v>
      </c>
      <c r="D247" s="1108">
        <v>81.150918399999995</v>
      </c>
      <c r="E247" s="1109">
        <v>0.20426478919553001</v>
      </c>
      <c r="F247" s="1108">
        <v>33.320331769999996</v>
      </c>
      <c r="G247" s="1110">
        <v>6.61999891005E-3</v>
      </c>
      <c r="H247" s="1108">
        <v>40</v>
      </c>
      <c r="I247" s="1109">
        <v>0.44314706984084001</v>
      </c>
      <c r="J247" s="1111">
        <v>2.5000000000439901</v>
      </c>
      <c r="K247" s="1108">
        <v>21.572271959999998</v>
      </c>
      <c r="L247" s="1109">
        <v>0.64742068323048996</v>
      </c>
      <c r="M247" s="1108">
        <v>9.7749559999999999E-2</v>
      </c>
      <c r="N247" s="1108">
        <v>0</v>
      </c>
    </row>
    <row r="248" spans="1:14" ht="12" customHeight="1">
      <c r="A248" s="1523"/>
      <c r="B248" s="1096" t="s">
        <v>254</v>
      </c>
      <c r="C248" s="1108">
        <v>34.409516439999997</v>
      </c>
      <c r="D248" s="1108">
        <v>184.97096494000002</v>
      </c>
      <c r="E248" s="1109">
        <v>0.201447822538455</v>
      </c>
      <c r="F248" s="1108">
        <v>71.671514559999991</v>
      </c>
      <c r="G248" s="1110">
        <v>1.0202432367855001E-2</v>
      </c>
      <c r="H248" s="1108">
        <v>49</v>
      </c>
      <c r="I248" s="1109">
        <v>0.44190304703950301</v>
      </c>
      <c r="J248" s="1111">
        <v>2.4960721158873498</v>
      </c>
      <c r="K248" s="1108">
        <v>57.768966990000003</v>
      </c>
      <c r="L248" s="1109">
        <v>0.80602408564477268</v>
      </c>
      <c r="M248" s="1108">
        <v>0.32314886999999998</v>
      </c>
      <c r="N248" s="1108">
        <v>0</v>
      </c>
    </row>
    <row r="249" spans="1:14" ht="12" customHeight="1">
      <c r="A249" s="1523"/>
      <c r="B249" s="1089" t="s">
        <v>255</v>
      </c>
      <c r="C249" s="1104">
        <v>34.409516439999997</v>
      </c>
      <c r="D249" s="1104">
        <v>184.42577593999999</v>
      </c>
      <c r="E249" s="1105">
        <v>0.20145210250918</v>
      </c>
      <c r="F249" s="1104">
        <v>71.56247676000001</v>
      </c>
      <c r="G249" s="1106">
        <v>1.0217246008020001E-2</v>
      </c>
      <c r="H249" s="1104">
        <v>49</v>
      </c>
      <c r="I249" s="1105">
        <v>0.44189070993244001</v>
      </c>
      <c r="J249" s="1107">
        <v>2.4960661310771299</v>
      </c>
      <c r="K249" s="1104">
        <v>57.738848369999999</v>
      </c>
      <c r="L249" s="1105">
        <v>0.80683133094511961</v>
      </c>
      <c r="M249" s="1104">
        <v>0.32312531</v>
      </c>
      <c r="N249" s="1104">
        <v>0</v>
      </c>
    </row>
    <row r="250" spans="1:14" ht="12" customHeight="1">
      <c r="A250" s="1523"/>
      <c r="B250" s="1089" t="s">
        <v>256</v>
      </c>
      <c r="C250" s="1104">
        <v>0</v>
      </c>
      <c r="D250" s="1104">
        <v>0.54518899999999992</v>
      </c>
      <c r="E250" s="1105">
        <v>0.2</v>
      </c>
      <c r="F250" s="1104">
        <v>0.1090378</v>
      </c>
      <c r="G250" s="1106">
        <v>4.8010873292999998E-4</v>
      </c>
      <c r="H250" s="1104">
        <v>0</v>
      </c>
      <c r="I250" s="1105">
        <v>0.45</v>
      </c>
      <c r="J250" s="1107">
        <v>2.5</v>
      </c>
      <c r="K250" s="1104">
        <v>3.0118619999999999E-2</v>
      </c>
      <c r="L250" s="1105">
        <v>0.27622182399131306</v>
      </c>
      <c r="M250" s="1104">
        <v>2.3560000000000001E-5</v>
      </c>
      <c r="N250" s="1104">
        <v>0</v>
      </c>
    </row>
    <row r="251" spans="1:14" ht="12" customHeight="1">
      <c r="A251" s="1523"/>
      <c r="B251" s="1096" t="s">
        <v>257</v>
      </c>
      <c r="C251" s="1108">
        <v>7.0882379600000007</v>
      </c>
      <c r="D251" s="1108">
        <v>6.9969817300000008</v>
      </c>
      <c r="E251" s="1109">
        <v>0.27835255187954</v>
      </c>
      <c r="F251" s="1108">
        <v>9.0358656800000006</v>
      </c>
      <c r="G251" s="1110">
        <v>2.7455413657720001E-2</v>
      </c>
      <c r="H251" s="1108">
        <v>15</v>
      </c>
      <c r="I251" s="1109">
        <v>0.44999999933598001</v>
      </c>
      <c r="J251" s="1111">
        <v>2.49635009684153</v>
      </c>
      <c r="K251" s="1108">
        <v>3.6835795299999998</v>
      </c>
      <c r="L251" s="1109">
        <v>0.40766205037257697</v>
      </c>
      <c r="M251" s="1108">
        <v>0.11163759000000001</v>
      </c>
      <c r="N251" s="1108">
        <v>0</v>
      </c>
    </row>
    <row r="252" spans="1:14" ht="12" customHeight="1">
      <c r="A252" s="1523"/>
      <c r="B252" s="1089" t="s">
        <v>258</v>
      </c>
      <c r="C252" s="1104">
        <v>7.0882379600000007</v>
      </c>
      <c r="D252" s="1104">
        <v>6.9969817300000008</v>
      </c>
      <c r="E252" s="1105">
        <v>0.27835255187954</v>
      </c>
      <c r="F252" s="1104">
        <v>9.0358656800000006</v>
      </c>
      <c r="G252" s="1106">
        <v>2.7455413657720001E-2</v>
      </c>
      <c r="H252" s="1104">
        <v>15</v>
      </c>
      <c r="I252" s="1105">
        <v>0.44999999933598001</v>
      </c>
      <c r="J252" s="1107">
        <v>2.49635009684153</v>
      </c>
      <c r="K252" s="1104">
        <v>3.6835795299999998</v>
      </c>
      <c r="L252" s="1105">
        <v>0.40766205037257697</v>
      </c>
      <c r="M252" s="1104">
        <v>0.11163759000000001</v>
      </c>
      <c r="N252" s="1104">
        <v>0</v>
      </c>
    </row>
    <row r="253" spans="1:14" ht="12" customHeight="1">
      <c r="A253" s="1523"/>
      <c r="B253" s="1089" t="s">
        <v>259</v>
      </c>
      <c r="C253" s="1104">
        <v>0</v>
      </c>
      <c r="D253" s="1104">
        <v>0</v>
      </c>
      <c r="E253" s="1105">
        <v>0</v>
      </c>
      <c r="F253" s="1104">
        <v>0</v>
      </c>
      <c r="G253" s="1106">
        <v>0</v>
      </c>
      <c r="H253" s="1104">
        <v>0</v>
      </c>
      <c r="I253" s="1105">
        <v>0</v>
      </c>
      <c r="J253" s="1107">
        <v>0</v>
      </c>
      <c r="K253" s="1104">
        <v>0</v>
      </c>
      <c r="L253" s="1105" t="s">
        <v>477</v>
      </c>
      <c r="M253" s="1104">
        <v>0</v>
      </c>
      <c r="N253" s="1104">
        <v>0</v>
      </c>
    </row>
    <row r="254" spans="1:14" ht="12" customHeight="1">
      <c r="A254" s="1523"/>
      <c r="B254" s="1096" t="s">
        <v>260</v>
      </c>
      <c r="C254" s="1108">
        <v>45.506808389999996</v>
      </c>
      <c r="D254" s="1108">
        <v>24.356786629999998</v>
      </c>
      <c r="E254" s="1109">
        <v>0.21623623304696701</v>
      </c>
      <c r="F254" s="1108">
        <v>50.773628180000003</v>
      </c>
      <c r="G254" s="1110">
        <v>0.265014748646628</v>
      </c>
      <c r="H254" s="1108">
        <v>90</v>
      </c>
      <c r="I254" s="1109">
        <v>0.449912100411968</v>
      </c>
      <c r="J254" s="1111">
        <v>2.5000000000339999</v>
      </c>
      <c r="K254" s="1108">
        <v>136.15958373999999</v>
      </c>
      <c r="L254" s="1109">
        <v>2.6816989177392281</v>
      </c>
      <c r="M254" s="1108">
        <v>6.0539096600000004</v>
      </c>
      <c r="N254" s="1108">
        <v>0</v>
      </c>
    </row>
    <row r="255" spans="1:14" ht="12" customHeight="1">
      <c r="A255" s="1523"/>
      <c r="B255" s="1089" t="s">
        <v>261</v>
      </c>
      <c r="C255" s="1104">
        <v>0.92420743999999999</v>
      </c>
      <c r="D255" s="1104">
        <v>23.125977579999997</v>
      </c>
      <c r="E255" s="1105">
        <v>0.2076377944841</v>
      </c>
      <c r="F255" s="1104">
        <v>5.7260344199999995</v>
      </c>
      <c r="G255" s="1106">
        <v>0.10406327945196001</v>
      </c>
      <c r="H255" s="1104">
        <v>17</v>
      </c>
      <c r="I255" s="1105">
        <v>0.44990706674795</v>
      </c>
      <c r="J255" s="1107">
        <v>2.5000000000622</v>
      </c>
      <c r="K255" s="1104">
        <v>4.0045311699999999</v>
      </c>
      <c r="L255" s="1105">
        <v>0.69935506430294914</v>
      </c>
      <c r="M255" s="1104">
        <v>0.26808177</v>
      </c>
      <c r="N255" s="1104">
        <v>0</v>
      </c>
    </row>
    <row r="256" spans="1:14" ht="12" customHeight="1">
      <c r="A256" s="1523"/>
      <c r="B256" s="1089" t="s">
        <v>262</v>
      </c>
      <c r="C256" s="1104">
        <v>44.58260095</v>
      </c>
      <c r="D256" s="1104">
        <v>1.21080904</v>
      </c>
      <c r="E256" s="1105">
        <v>0.36751691249348001</v>
      </c>
      <c r="F256" s="1104">
        <v>45.027593750000001</v>
      </c>
      <c r="G256" s="1106">
        <v>0.28560000033312999</v>
      </c>
      <c r="H256" s="1104">
        <v>73</v>
      </c>
      <c r="I256" s="1105">
        <v>0.44991270158646002</v>
      </c>
      <c r="J256" s="1107">
        <v>2.5000000000301199</v>
      </c>
      <c r="K256" s="1104">
        <v>132.14952811000001</v>
      </c>
      <c r="L256" s="1105">
        <v>2.934856542495123</v>
      </c>
      <c r="M256" s="1104">
        <v>5.7858235699999998</v>
      </c>
      <c r="N256" s="1104">
        <v>0</v>
      </c>
    </row>
    <row r="257" spans="1:14" ht="12" customHeight="1">
      <c r="A257" s="1523"/>
      <c r="B257" s="1089" t="s">
        <v>263</v>
      </c>
      <c r="C257" s="1104">
        <v>0</v>
      </c>
      <c r="D257" s="1104">
        <v>2.0000009999999999E-2</v>
      </c>
      <c r="E257" s="1105">
        <v>1</v>
      </c>
      <c r="F257" s="1104">
        <v>2.0000009999999999E-2</v>
      </c>
      <c r="G257" s="1106">
        <v>4.7999976E-4</v>
      </c>
      <c r="H257" s="1104">
        <v>0</v>
      </c>
      <c r="I257" s="1105">
        <v>0.44999977500011001</v>
      </c>
      <c r="J257" s="1107">
        <v>2.5000000006849299</v>
      </c>
      <c r="K257" s="1104">
        <v>5.5244600000000001E-3</v>
      </c>
      <c r="L257" s="1105">
        <v>0.27622286188856909</v>
      </c>
      <c r="M257" s="1104">
        <v>4.3200000000000001E-6</v>
      </c>
      <c r="N257" s="1104">
        <v>0</v>
      </c>
    </row>
    <row r="258" spans="1:14" ht="12" customHeight="1">
      <c r="A258" s="1523"/>
      <c r="B258" s="1096" t="s">
        <v>264</v>
      </c>
      <c r="C258" s="1108">
        <v>0</v>
      </c>
      <c r="D258" s="1108">
        <v>1.0000000000000001E-7</v>
      </c>
      <c r="E258" s="1109">
        <v>0</v>
      </c>
      <c r="F258" s="1108">
        <v>0</v>
      </c>
      <c r="G258" s="1110">
        <v>0</v>
      </c>
      <c r="H258" s="1108">
        <v>49</v>
      </c>
      <c r="I258" s="1109">
        <v>0</v>
      </c>
      <c r="J258" s="1111">
        <v>0</v>
      </c>
      <c r="K258" s="1108">
        <v>0</v>
      </c>
      <c r="L258" s="1109" t="s">
        <v>477</v>
      </c>
      <c r="M258" s="1108">
        <v>0</v>
      </c>
      <c r="N258" s="1108">
        <v>0</v>
      </c>
    </row>
    <row r="259" spans="1:14" s="1023" customFormat="1" ht="12" customHeight="1">
      <c r="A259" s="1524"/>
      <c r="B259" s="1116" t="s">
        <v>286</v>
      </c>
      <c r="C259" s="1117">
        <v>25854.13914395</v>
      </c>
      <c r="D259" s="1117">
        <v>2623.7249781099995</v>
      </c>
      <c r="E259" s="1118">
        <v>0.43707748783414208</v>
      </c>
      <c r="F259" s="1117">
        <v>27000.910266149996</v>
      </c>
      <c r="G259" s="1119">
        <v>1.2411175275039603E-3</v>
      </c>
      <c r="H259" s="1117">
        <v>850</v>
      </c>
      <c r="I259" s="1118">
        <v>0.14668158140561502</v>
      </c>
      <c r="J259" s="1120">
        <v>2.4988529632518497</v>
      </c>
      <c r="K259" s="1117">
        <v>2874.2235806600006</v>
      </c>
      <c r="L259" s="1118">
        <v>0.1064491364301634</v>
      </c>
      <c r="M259" s="1117">
        <v>9.4900321299999995</v>
      </c>
      <c r="N259" s="1117">
        <v>-102.04114125</v>
      </c>
    </row>
    <row r="260" spans="1:14" ht="12" customHeight="1">
      <c r="A260" s="1522" t="s">
        <v>1875</v>
      </c>
      <c r="B260" s="1082" t="s">
        <v>248</v>
      </c>
      <c r="C260" s="1100">
        <v>2537.6947329499999</v>
      </c>
      <c r="D260" s="1100">
        <v>743.91267538</v>
      </c>
      <c r="E260" s="1101">
        <v>0.14968152576929955</v>
      </c>
      <c r="F260" s="1100">
        <v>2649.04471724</v>
      </c>
      <c r="G260" s="1102">
        <v>8.5827780678947784E-4</v>
      </c>
      <c r="H260" s="1100">
        <v>2864</v>
      </c>
      <c r="I260" s="1101">
        <v>0.43807384358505053</v>
      </c>
      <c r="J260" s="1103">
        <v>2.5000000001159579</v>
      </c>
      <c r="K260" s="1100">
        <v>995.61287005999998</v>
      </c>
      <c r="L260" s="1101">
        <v>0.37583845360576401</v>
      </c>
      <c r="M260" s="1100">
        <v>1.0066191799999999</v>
      </c>
      <c r="N260" s="1100">
        <v>-112.60204452999997</v>
      </c>
    </row>
    <row r="261" spans="1:14" ht="12" customHeight="1">
      <c r="A261" s="1523"/>
      <c r="B261" s="1089" t="s">
        <v>249</v>
      </c>
      <c r="C261" s="1104">
        <v>1844.4396488799998</v>
      </c>
      <c r="D261" s="1104">
        <v>341.08162559000004</v>
      </c>
      <c r="E261" s="1105">
        <v>0.238311265520083</v>
      </c>
      <c r="F261" s="1104">
        <v>1925.7232427200001</v>
      </c>
      <c r="G261" s="1106">
        <v>6.2114478003105268E-4</v>
      </c>
      <c r="H261" s="1104">
        <v>1606</v>
      </c>
      <c r="I261" s="1105">
        <v>0.44397182455065393</v>
      </c>
      <c r="J261" s="1107">
        <v>2.5000000001027471</v>
      </c>
      <c r="K261" s="1104">
        <v>709.27443893999998</v>
      </c>
      <c r="L261" s="1105">
        <v>0.36831587385224718</v>
      </c>
      <c r="M261" s="1104">
        <v>0.56643456000000003</v>
      </c>
      <c r="N261" s="1104">
        <v>-112.56207768999997</v>
      </c>
    </row>
    <row r="262" spans="1:14" ht="12" customHeight="1">
      <c r="A262" s="1523"/>
      <c r="B262" s="1089" t="s">
        <v>250</v>
      </c>
      <c r="C262" s="1104">
        <v>693.25508407000007</v>
      </c>
      <c r="D262" s="1104">
        <v>402.83104979000001</v>
      </c>
      <c r="E262" s="1105">
        <v>7.4637718382617041E-2</v>
      </c>
      <c r="F262" s="1104">
        <v>723.32147451999992</v>
      </c>
      <c r="G262" s="1106">
        <v>1.4896050897908303E-3</v>
      </c>
      <c r="H262" s="1104">
        <v>1258</v>
      </c>
      <c r="I262" s="1105">
        <v>0.4223714492407934</v>
      </c>
      <c r="J262" s="1107">
        <v>2.5000000001511298</v>
      </c>
      <c r="K262" s="1104">
        <v>286.33843112</v>
      </c>
      <c r="L262" s="1105">
        <v>0.39586607228828058</v>
      </c>
      <c r="M262" s="1104">
        <v>0.44018461999999997</v>
      </c>
      <c r="N262" s="1104">
        <v>-3.9966839999999997E-2</v>
      </c>
    </row>
    <row r="263" spans="1:14" ht="12" customHeight="1">
      <c r="A263" s="1523"/>
      <c r="B263" s="1096" t="s">
        <v>251</v>
      </c>
      <c r="C263" s="1108">
        <v>986.89150576000009</v>
      </c>
      <c r="D263" s="1108">
        <v>346.32869145000001</v>
      </c>
      <c r="E263" s="1109">
        <v>0.11557560605913236</v>
      </c>
      <c r="F263" s="1108">
        <v>1026.9186541700001</v>
      </c>
      <c r="G263" s="1110">
        <v>2.209501347342731E-3</v>
      </c>
      <c r="H263" s="1108">
        <v>1646</v>
      </c>
      <c r="I263" s="1109">
        <v>0.42236755863643854</v>
      </c>
      <c r="J263" s="1111">
        <v>2.4931207726360785</v>
      </c>
      <c r="K263" s="1108">
        <v>415.13932993999998</v>
      </c>
      <c r="L263" s="1109">
        <v>0.40425726833790304</v>
      </c>
      <c r="M263" s="1108">
        <v>0.90724764000000002</v>
      </c>
      <c r="N263" s="1108">
        <v>0</v>
      </c>
    </row>
    <row r="264" spans="1:14" ht="12" customHeight="1">
      <c r="A264" s="1523"/>
      <c r="B264" s="1096" t="s">
        <v>252</v>
      </c>
      <c r="C264" s="1108">
        <v>1700.5506067900001</v>
      </c>
      <c r="D264" s="1108">
        <v>732.11734990000014</v>
      </c>
      <c r="E264" s="1109">
        <v>0.16582024862077371</v>
      </c>
      <c r="F264" s="1108">
        <v>1821.9504877700001</v>
      </c>
      <c r="G264" s="1110">
        <v>4.3291306942451332E-3</v>
      </c>
      <c r="H264" s="1108">
        <v>3234</v>
      </c>
      <c r="I264" s="1109">
        <v>0.42083731490885201</v>
      </c>
      <c r="J264" s="1111">
        <v>2.5000000001668163</v>
      </c>
      <c r="K264" s="1108">
        <v>1015.95834961</v>
      </c>
      <c r="L264" s="1109">
        <v>0.55762127260301975</v>
      </c>
      <c r="M264" s="1108">
        <v>3.1708190299999996</v>
      </c>
      <c r="N264" s="1108">
        <v>0</v>
      </c>
    </row>
    <row r="265" spans="1:14" ht="12" customHeight="1">
      <c r="A265" s="1523"/>
      <c r="B265" s="1096" t="s">
        <v>253</v>
      </c>
      <c r="C265" s="1108">
        <v>0.66750008999999999</v>
      </c>
      <c r="D265" s="1108">
        <v>3.1510586699999998</v>
      </c>
      <c r="E265" s="1109">
        <v>0.49999434951809391</v>
      </c>
      <c r="F265" s="1108">
        <v>2.2430116199999999</v>
      </c>
      <c r="G265" s="1110">
        <v>5.482062549457504E-3</v>
      </c>
      <c r="H265" s="1108">
        <v>0</v>
      </c>
      <c r="I265" s="1109">
        <v>0.4500000227372874</v>
      </c>
      <c r="J265" s="1111">
        <v>2.5000000009527308</v>
      </c>
      <c r="K265" s="1108">
        <v>1.6675804400000001</v>
      </c>
      <c r="L265" s="1109">
        <v>0.74345599689759978</v>
      </c>
      <c r="M265" s="1108">
        <v>4.7056400000000005E-3</v>
      </c>
      <c r="N265" s="1108">
        <v>0</v>
      </c>
    </row>
    <row r="266" spans="1:14" ht="12" customHeight="1">
      <c r="A266" s="1523"/>
      <c r="B266" s="1096" t="s">
        <v>254</v>
      </c>
      <c r="C266" s="1108">
        <v>1784.7551599600001</v>
      </c>
      <c r="D266" s="1108">
        <v>627.34596353999996</v>
      </c>
      <c r="E266" s="1109">
        <v>0.20812982371516414</v>
      </c>
      <c r="F266" s="1108">
        <v>1915.3245647600002</v>
      </c>
      <c r="G266" s="1110">
        <v>1.2320451344995367E-2</v>
      </c>
      <c r="H266" s="1108">
        <v>3363</v>
      </c>
      <c r="I266" s="1109">
        <v>0.42549342293958337</v>
      </c>
      <c r="J266" s="1111">
        <v>2.4984233708916355</v>
      </c>
      <c r="K266" s="1108">
        <v>1513.3278759100001</v>
      </c>
      <c r="L266" s="1109">
        <v>0.79011563040211297</v>
      </c>
      <c r="M266" s="1108">
        <v>9.4205881399999996</v>
      </c>
      <c r="N266" s="1108">
        <v>0</v>
      </c>
    </row>
    <row r="267" spans="1:14" ht="12" customHeight="1">
      <c r="A267" s="1523"/>
      <c r="B267" s="1089" t="s">
        <v>255</v>
      </c>
      <c r="C267" s="1104">
        <v>1393.5064657099999</v>
      </c>
      <c r="D267" s="1104">
        <v>498.27255283000005</v>
      </c>
      <c r="E267" s="1105">
        <v>0.24073063023185268</v>
      </c>
      <c r="F267" s="1104">
        <v>1513.45593138</v>
      </c>
      <c r="G267" s="1106">
        <v>1.0161797777604746E-2</v>
      </c>
      <c r="H267" s="1104">
        <v>2565</v>
      </c>
      <c r="I267" s="1105">
        <v>0.42633901437199578</v>
      </c>
      <c r="J267" s="1107">
        <v>2.5000024267228804</v>
      </c>
      <c r="K267" s="1104">
        <v>1183.2686956299999</v>
      </c>
      <c r="L267" s="1105">
        <v>0.78183227611462158</v>
      </c>
      <c r="M267" s="1104">
        <v>6.3525270599999999</v>
      </c>
      <c r="N267" s="1104">
        <v>0</v>
      </c>
    </row>
    <row r="268" spans="1:14" ht="12" customHeight="1">
      <c r="A268" s="1523"/>
      <c r="B268" s="1089" t="s">
        <v>256</v>
      </c>
      <c r="C268" s="1104">
        <v>391.24869424999997</v>
      </c>
      <c r="D268" s="1104">
        <v>129.07341070999999</v>
      </c>
      <c r="E268" s="1105">
        <v>8.2278286996387687E-2</v>
      </c>
      <c r="F268" s="1104">
        <v>401.86863338000001</v>
      </c>
      <c r="G268" s="1106">
        <v>2.0450040902368675E-2</v>
      </c>
      <c r="H268" s="1104">
        <v>798</v>
      </c>
      <c r="I268" s="1105">
        <v>0.42230888634575908</v>
      </c>
      <c r="J268" s="1107">
        <v>2.4924765733183132</v>
      </c>
      <c r="K268" s="1104">
        <v>330.05918027999996</v>
      </c>
      <c r="L268" s="1105">
        <v>0.82131112723072797</v>
      </c>
      <c r="M268" s="1104">
        <v>3.0680610799999997</v>
      </c>
      <c r="N268" s="1104">
        <v>0</v>
      </c>
    </row>
    <row r="269" spans="1:14" ht="12" customHeight="1">
      <c r="A269" s="1523"/>
      <c r="B269" s="1096" t="s">
        <v>257</v>
      </c>
      <c r="C269" s="1108">
        <v>200.67317869999999</v>
      </c>
      <c r="D269" s="1108">
        <v>44.123598989999998</v>
      </c>
      <c r="E269" s="1109">
        <v>0.54596640033706356</v>
      </c>
      <c r="F269" s="1108">
        <v>208.29761811999998</v>
      </c>
      <c r="G269" s="1110">
        <v>3.6112751542201824E-2</v>
      </c>
      <c r="H269" s="1108">
        <v>604</v>
      </c>
      <c r="I269" s="1109">
        <v>0.42230300122454423</v>
      </c>
      <c r="J269" s="1111">
        <v>2.5000000002443818</v>
      </c>
      <c r="K269" s="1108">
        <v>208.35980460999997</v>
      </c>
      <c r="L269" s="1109">
        <v>1.0002985463327005</v>
      </c>
      <c r="M269" s="1108">
        <v>2.99866411</v>
      </c>
      <c r="N269" s="1108">
        <v>0</v>
      </c>
    </row>
    <row r="270" spans="1:14" ht="12" customHeight="1">
      <c r="A270" s="1523"/>
      <c r="B270" s="1089" t="s">
        <v>258</v>
      </c>
      <c r="C270" s="1104">
        <v>200.65122160000001</v>
      </c>
      <c r="D270" s="1104">
        <v>44.123598989999998</v>
      </c>
      <c r="E270" s="1105">
        <v>0.54596640033706356</v>
      </c>
      <c r="F270" s="1104">
        <v>208.27566102</v>
      </c>
      <c r="G270" s="1106">
        <v>3.6106799244669592E-2</v>
      </c>
      <c r="H270" s="1104">
        <v>604</v>
      </c>
      <c r="I270" s="1105">
        <v>0.42230008129252322</v>
      </c>
      <c r="J270" s="1107">
        <v>2.5000000002438814</v>
      </c>
      <c r="K270" s="1104">
        <v>208.34547892000001</v>
      </c>
      <c r="L270" s="1105">
        <v>1.0003352187176269</v>
      </c>
      <c r="M270" s="1104">
        <v>2.9986260099999997</v>
      </c>
      <c r="N270" s="1104">
        <v>0</v>
      </c>
    </row>
    <row r="271" spans="1:14" ht="12" customHeight="1">
      <c r="A271" s="1523"/>
      <c r="B271" s="1089" t="s">
        <v>259</v>
      </c>
      <c r="C271" s="1104">
        <v>2.19571E-2</v>
      </c>
      <c r="D271" s="1104">
        <v>0</v>
      </c>
      <c r="E271" s="1105">
        <v>0</v>
      </c>
      <c r="F271" s="1104">
        <v>2.19571E-2</v>
      </c>
      <c r="G271" s="1106">
        <v>9.2573700534223521E-2</v>
      </c>
      <c r="H271" s="1104">
        <v>0</v>
      </c>
      <c r="I271" s="1105">
        <v>0.450000227716775</v>
      </c>
      <c r="J271" s="1107">
        <v>2.5000000049910529</v>
      </c>
      <c r="K271" s="1104">
        <v>1.4325689999999999E-2</v>
      </c>
      <c r="L271" s="1105">
        <v>0.65243998524395286</v>
      </c>
      <c r="M271" s="1104">
        <v>3.8099999999999998E-5</v>
      </c>
      <c r="N271" s="1104">
        <v>0</v>
      </c>
    </row>
    <row r="272" spans="1:14" ht="12" customHeight="1">
      <c r="A272" s="1523"/>
      <c r="B272" s="1096" t="s">
        <v>260</v>
      </c>
      <c r="C272" s="1108">
        <v>1652.42029013</v>
      </c>
      <c r="D272" s="1108">
        <v>763.5015440200001</v>
      </c>
      <c r="E272" s="1109">
        <v>2.65201086268122E-2</v>
      </c>
      <c r="F272" s="1108">
        <v>1673.4682424299999</v>
      </c>
      <c r="G272" s="1110">
        <v>0.33087446154698175</v>
      </c>
      <c r="H272" s="1108">
        <v>8015</v>
      </c>
      <c r="I272" s="1109">
        <v>0.39806379781829926</v>
      </c>
      <c r="J272" s="1111">
        <v>2.5000000001047376</v>
      </c>
      <c r="K272" s="1108">
        <v>988.15083965999997</v>
      </c>
      <c r="L272" s="1109">
        <v>0.59048078392281389</v>
      </c>
      <c r="M272" s="1108">
        <v>38.700969349999994</v>
      </c>
      <c r="N272" s="1108">
        <v>-0.16826663</v>
      </c>
    </row>
    <row r="273" spans="1:14" ht="12" customHeight="1">
      <c r="A273" s="1523"/>
      <c r="B273" s="1089" t="s">
        <v>261</v>
      </c>
      <c r="C273" s="1104">
        <v>179.09286416999998</v>
      </c>
      <c r="D273" s="1104">
        <v>103.62087483000002</v>
      </c>
      <c r="E273" s="1105">
        <v>0.15007812089516981</v>
      </c>
      <c r="F273" s="1104">
        <v>194.64409035</v>
      </c>
      <c r="G273" s="1106">
        <v>0.11797941493475197</v>
      </c>
      <c r="H273" s="1104">
        <v>740</v>
      </c>
      <c r="I273" s="1105">
        <v>0.41643028598633214</v>
      </c>
      <c r="J273" s="1107">
        <v>2.5000000001865712</v>
      </c>
      <c r="K273" s="1104">
        <v>270.15803111000002</v>
      </c>
      <c r="L273" s="1105">
        <v>1.3879590725010678</v>
      </c>
      <c r="M273" s="1104">
        <v>9.0435260100000008</v>
      </c>
      <c r="N273" s="1104">
        <v>0</v>
      </c>
    </row>
    <row r="274" spans="1:14" ht="12" customHeight="1">
      <c r="A274" s="1523"/>
      <c r="B274" s="1089" t="s">
        <v>262</v>
      </c>
      <c r="C274" s="1104">
        <v>41.652179160000003</v>
      </c>
      <c r="D274" s="1104">
        <v>13.23602238</v>
      </c>
      <c r="E274" s="1105">
        <v>9.1556195298606008E-2</v>
      </c>
      <c r="F274" s="1104">
        <v>42.86401901</v>
      </c>
      <c r="G274" s="1106">
        <v>0.2441869892685081</v>
      </c>
      <c r="H274" s="1104">
        <v>264</v>
      </c>
      <c r="I274" s="1105">
        <v>0.42600400713101505</v>
      </c>
      <c r="J274" s="1107">
        <v>2.5000000002118834</v>
      </c>
      <c r="K274" s="1104">
        <v>64.584234269999996</v>
      </c>
      <c r="L274" s="1105">
        <v>1.5067237221720333</v>
      </c>
      <c r="M274" s="1104">
        <v>3.6140431300000002</v>
      </c>
      <c r="N274" s="1104">
        <v>0</v>
      </c>
    </row>
    <row r="275" spans="1:14" ht="12" customHeight="1">
      <c r="A275" s="1523"/>
      <c r="B275" s="1089" t="s">
        <v>263</v>
      </c>
      <c r="C275" s="1104">
        <v>1431.6752468</v>
      </c>
      <c r="D275" s="1104">
        <v>646.64464681000004</v>
      </c>
      <c r="E275" s="1105">
        <v>6.3310666914396414E-3</v>
      </c>
      <c r="F275" s="1104">
        <v>1435.96013307</v>
      </c>
      <c r="G275" s="1106">
        <v>0.36231999760862282</v>
      </c>
      <c r="H275" s="1104">
        <v>7011</v>
      </c>
      <c r="I275" s="1105">
        <v>0.394740197158641</v>
      </c>
      <c r="J275" s="1107">
        <v>2.5000000000904468</v>
      </c>
      <c r="K275" s="1104">
        <v>653.40857428000004</v>
      </c>
      <c r="L275" s="1105">
        <v>0.45503253135799127</v>
      </c>
      <c r="M275" s="1104">
        <v>26.043400210000001</v>
      </c>
      <c r="N275" s="1104">
        <v>-0.16826663</v>
      </c>
    </row>
    <row r="276" spans="1:14" ht="12" customHeight="1">
      <c r="A276" s="1523"/>
      <c r="B276" s="1096" t="s">
        <v>264</v>
      </c>
      <c r="C276" s="1108">
        <v>89.289172570000005</v>
      </c>
      <c r="D276" s="1108">
        <v>17.141053379999999</v>
      </c>
      <c r="E276" s="1109">
        <v>0.27098673150506231</v>
      </c>
      <c r="F276" s="1108">
        <v>93.934170599999987</v>
      </c>
      <c r="G276" s="1110">
        <v>1</v>
      </c>
      <c r="H276" s="1108">
        <v>305</v>
      </c>
      <c r="I276" s="1109">
        <v>0.43508323892093842</v>
      </c>
      <c r="J276" s="1111">
        <v>2.5000000000901235</v>
      </c>
      <c r="K276" s="1108">
        <v>29.534241890000001</v>
      </c>
      <c r="L276" s="1109">
        <v>0.31441425097333009</v>
      </c>
      <c r="M276" s="1108">
        <v>40.61409183</v>
      </c>
      <c r="N276" s="1108">
        <v>-20.377664850000002</v>
      </c>
    </row>
    <row r="277" spans="1:14" s="1023" customFormat="1" ht="12" customHeight="1">
      <c r="A277" s="1524"/>
      <c r="B277" s="1116" t="s">
        <v>286</v>
      </c>
      <c r="C277" s="1117">
        <v>8952.9421469499994</v>
      </c>
      <c r="D277" s="1117">
        <v>3277.6219353300003</v>
      </c>
      <c r="E277" s="1118">
        <v>0.13819117774164516</v>
      </c>
      <c r="F277" s="1117">
        <v>9391.1814667100007</v>
      </c>
      <c r="G277" s="1119">
        <v>7.3601419850121239E-2</v>
      </c>
      <c r="H277" s="1117">
        <v>20031</v>
      </c>
      <c r="I277" s="1118">
        <v>0.42294012400885633</v>
      </c>
      <c r="J277" s="1120">
        <v>2.4983291035715873</v>
      </c>
      <c r="K277" s="1117">
        <v>5167.7508921200006</v>
      </c>
      <c r="L277" s="1118">
        <v>0.55027697105403839</v>
      </c>
      <c r="M277" s="1117">
        <v>96.823704920000011</v>
      </c>
      <c r="N277" s="1117">
        <v>-133.14797600999998</v>
      </c>
    </row>
    <row r="278" spans="1:14" ht="12" customHeight="1">
      <c r="A278" s="1522" t="s">
        <v>1876</v>
      </c>
      <c r="B278" s="1082" t="s">
        <v>248</v>
      </c>
      <c r="C278" s="1100">
        <v>420.20455709000004</v>
      </c>
      <c r="D278" s="1100">
        <v>147.15482795</v>
      </c>
      <c r="E278" s="1101">
        <v>0.142206419534603</v>
      </c>
      <c r="F278" s="1100">
        <v>441.13091829000001</v>
      </c>
      <c r="G278" s="1102">
        <v>1.1747623177464945E-3</v>
      </c>
      <c r="H278" s="1100">
        <v>1567</v>
      </c>
      <c r="I278" s="1101">
        <v>0.42378862920032601</v>
      </c>
      <c r="J278" s="1103">
        <v>2.5347222224000201</v>
      </c>
      <c r="K278" s="1100">
        <v>108.14811039</v>
      </c>
      <c r="L278" s="1101">
        <v>0.24516103022029234</v>
      </c>
      <c r="M278" s="1100">
        <v>0.22627100999999999</v>
      </c>
      <c r="N278" s="1100">
        <v>-45.020575049999998</v>
      </c>
    </row>
    <row r="279" spans="1:14" ht="12" customHeight="1">
      <c r="A279" s="1523"/>
      <c r="B279" s="1089" t="s">
        <v>249</v>
      </c>
      <c r="C279" s="1104">
        <v>186.47948344000002</v>
      </c>
      <c r="D279" s="1104">
        <v>68.246485660000005</v>
      </c>
      <c r="E279" s="1105">
        <v>3.3950062008218602E-2</v>
      </c>
      <c r="F279" s="1104">
        <v>188.79645585999998</v>
      </c>
      <c r="G279" s="1106">
        <v>7.5344973692452694E-4</v>
      </c>
      <c r="H279" s="1104">
        <v>778</v>
      </c>
      <c r="I279" s="1105">
        <v>0.42436725432712302</v>
      </c>
      <c r="J279" s="1107">
        <v>2.5347222224211499</v>
      </c>
      <c r="K279" s="1104">
        <v>35.415977740000002</v>
      </c>
      <c r="L279" s="1105">
        <v>0.18758814925139455</v>
      </c>
      <c r="M279" s="1104">
        <v>6.7987649999999997E-2</v>
      </c>
      <c r="N279" s="1104">
        <v>-45.020575049999998</v>
      </c>
    </row>
    <row r="280" spans="1:14" ht="12" customHeight="1">
      <c r="A280" s="1523"/>
      <c r="B280" s="1089" t="s">
        <v>250</v>
      </c>
      <c r="C280" s="1104">
        <v>233.72507365000001</v>
      </c>
      <c r="D280" s="1104">
        <v>78.908342290000007</v>
      </c>
      <c r="E280" s="1105">
        <v>0.235835505346288</v>
      </c>
      <c r="F280" s="1104">
        <v>252.33446243</v>
      </c>
      <c r="G280" s="1106">
        <v>1.489988075268549E-3</v>
      </c>
      <c r="H280" s="1104">
        <v>789</v>
      </c>
      <c r="I280" s="1105">
        <v>0.42335570231369002</v>
      </c>
      <c r="J280" s="1107">
        <v>2.5347222223842101</v>
      </c>
      <c r="K280" s="1104">
        <v>72.732132649999997</v>
      </c>
      <c r="L280" s="1105">
        <v>0.28823701665473689</v>
      </c>
      <c r="M280" s="1104">
        <v>0.15828335999999998</v>
      </c>
      <c r="N280" s="1104">
        <v>0</v>
      </c>
    </row>
    <row r="281" spans="1:14" ht="12" customHeight="1">
      <c r="A281" s="1523"/>
      <c r="B281" s="1096" t="s">
        <v>251</v>
      </c>
      <c r="C281" s="1108">
        <v>385.40075125999999</v>
      </c>
      <c r="D281" s="1108">
        <v>90.650067660000005</v>
      </c>
      <c r="E281" s="1109">
        <v>0.13106013725836901</v>
      </c>
      <c r="F281" s="1108">
        <v>397.28136157</v>
      </c>
      <c r="G281" s="1110">
        <v>2.2099740509606103E-3</v>
      </c>
      <c r="H281" s="1108">
        <v>1033</v>
      </c>
      <c r="I281" s="1109">
        <v>0.42290605425343297</v>
      </c>
      <c r="J281" s="1111">
        <v>2.5347222223799299</v>
      </c>
      <c r="K281" s="1108">
        <v>130.29667995</v>
      </c>
      <c r="L281" s="1109">
        <v>0.32797078482384845</v>
      </c>
      <c r="M281" s="1108">
        <v>0.36835158000000001</v>
      </c>
      <c r="N281" s="1108">
        <v>0</v>
      </c>
    </row>
    <row r="282" spans="1:14" ht="12" customHeight="1">
      <c r="A282" s="1523"/>
      <c r="B282" s="1096" t="s">
        <v>252</v>
      </c>
      <c r="C282" s="1108">
        <v>786.35878492000006</v>
      </c>
      <c r="D282" s="1108">
        <v>174.13461601</v>
      </c>
      <c r="E282" s="1109">
        <v>7.4013513483498702E-2</v>
      </c>
      <c r="F282" s="1108">
        <v>799.24709967000001</v>
      </c>
      <c r="G282" s="1110">
        <v>4.3895742398671941E-3</v>
      </c>
      <c r="H282" s="1108">
        <v>2043</v>
      </c>
      <c r="I282" s="1109">
        <v>0.416719072959436</v>
      </c>
      <c r="J282" s="1111">
        <v>2.5347222223791901</v>
      </c>
      <c r="K282" s="1108">
        <v>347.37779227999999</v>
      </c>
      <c r="L282" s="1109">
        <v>0.43463128289540032</v>
      </c>
      <c r="M282" s="1108">
        <v>1.4070080299999999</v>
      </c>
      <c r="N282" s="1108">
        <v>0</v>
      </c>
    </row>
    <row r="283" spans="1:14" ht="12" customHeight="1">
      <c r="A283" s="1523"/>
      <c r="B283" s="1096" t="s">
        <v>253</v>
      </c>
      <c r="C283" s="1108">
        <v>0.18810932999999999</v>
      </c>
      <c r="D283" s="1108">
        <v>0</v>
      </c>
      <c r="E283" s="1109">
        <v>0</v>
      </c>
      <c r="F283" s="1108">
        <v>0.18810932999999999</v>
      </c>
      <c r="G283" s="1110">
        <v>6.6200331477444512E-3</v>
      </c>
      <c r="H283" s="1108">
        <v>0</v>
      </c>
      <c r="I283" s="1109">
        <v>0.45000006113466001</v>
      </c>
      <c r="J283" s="1111">
        <v>2.53472222835045</v>
      </c>
      <c r="K283" s="1108">
        <v>0.13764682</v>
      </c>
      <c r="L283" s="1109">
        <v>0.73173839915330097</v>
      </c>
      <c r="M283" s="1108">
        <v>4.3899E-4</v>
      </c>
      <c r="N283" s="1108">
        <v>0</v>
      </c>
    </row>
    <row r="284" spans="1:14" ht="12" customHeight="1">
      <c r="A284" s="1523"/>
      <c r="B284" s="1096" t="s">
        <v>254</v>
      </c>
      <c r="C284" s="1108">
        <v>894.96838904000003</v>
      </c>
      <c r="D284" s="1108">
        <v>256.60188843999998</v>
      </c>
      <c r="E284" s="1109">
        <v>0.23643746781772501</v>
      </c>
      <c r="F284" s="1108">
        <v>955.63868978000005</v>
      </c>
      <c r="G284" s="1110">
        <v>1.277255363406222E-2</v>
      </c>
      <c r="H284" s="1108">
        <v>2372</v>
      </c>
      <c r="I284" s="1109">
        <v>0.41906966234508097</v>
      </c>
      <c r="J284" s="1111">
        <v>2.5347222223791301</v>
      </c>
      <c r="K284" s="1108">
        <v>611.59245007000004</v>
      </c>
      <c r="L284" s="1109">
        <v>0.63998293142651674</v>
      </c>
      <c r="M284" s="1108">
        <v>4.9120140299999999</v>
      </c>
      <c r="N284" s="1108">
        <v>0</v>
      </c>
    </row>
    <row r="285" spans="1:14" ht="12" customHeight="1">
      <c r="A285" s="1523"/>
      <c r="B285" s="1089" t="s">
        <v>255</v>
      </c>
      <c r="C285" s="1104">
        <v>656.05684225999994</v>
      </c>
      <c r="D285" s="1104">
        <v>202.14783962000001</v>
      </c>
      <c r="E285" s="1105">
        <v>0.29198934943334498</v>
      </c>
      <c r="F285" s="1104">
        <v>715.08185844000002</v>
      </c>
      <c r="G285" s="1106">
        <v>1.0189825603877189E-2</v>
      </c>
      <c r="H285" s="1104">
        <v>1780</v>
      </c>
      <c r="I285" s="1105">
        <v>0.41925706546945701</v>
      </c>
      <c r="J285" s="1107">
        <v>2.5347222223833898</v>
      </c>
      <c r="K285" s="1104">
        <v>442.87859399000001</v>
      </c>
      <c r="L285" s="1105">
        <v>0.61933971441559144</v>
      </c>
      <c r="M285" s="1104">
        <v>2.9886485899999999</v>
      </c>
      <c r="N285" s="1104">
        <v>0</v>
      </c>
    </row>
    <row r="286" spans="1:14" ht="12" customHeight="1">
      <c r="A286" s="1523"/>
      <c r="B286" s="1089" t="s">
        <v>256</v>
      </c>
      <c r="C286" s="1104">
        <v>238.91154678000001</v>
      </c>
      <c r="D286" s="1104">
        <v>54.454048820000004</v>
      </c>
      <c r="E286" s="1105">
        <v>3.0214182336350301E-2</v>
      </c>
      <c r="F286" s="1104">
        <v>240.55683134</v>
      </c>
      <c r="G286" s="1106">
        <v>2.0449999123271632E-2</v>
      </c>
      <c r="H286" s="1104">
        <v>592</v>
      </c>
      <c r="I286" s="1105">
        <v>0.41851258577523298</v>
      </c>
      <c r="J286" s="1107">
        <v>2.5347222223664501</v>
      </c>
      <c r="K286" s="1104">
        <v>168.71385608</v>
      </c>
      <c r="L286" s="1105">
        <v>0.7013471832838617</v>
      </c>
      <c r="M286" s="1104">
        <v>1.92336544</v>
      </c>
      <c r="N286" s="1104">
        <v>0</v>
      </c>
    </row>
    <row r="287" spans="1:14" ht="12" customHeight="1">
      <c r="A287" s="1523"/>
      <c r="B287" s="1096" t="s">
        <v>257</v>
      </c>
      <c r="C287" s="1108">
        <v>119.81987738999999</v>
      </c>
      <c r="D287" s="1108">
        <v>16.495805509999997</v>
      </c>
      <c r="E287" s="1109">
        <v>0.127935432357071</v>
      </c>
      <c r="F287" s="1108">
        <v>121.9302754</v>
      </c>
      <c r="G287" s="1110">
        <v>3.6119353339867849E-2</v>
      </c>
      <c r="H287" s="1108">
        <v>417</v>
      </c>
      <c r="I287" s="1109">
        <v>0.42292111225724299</v>
      </c>
      <c r="J287" s="1111">
        <v>2.53472222239514</v>
      </c>
      <c r="K287" s="1108">
        <v>103.23603062999999</v>
      </c>
      <c r="L287" s="1109">
        <v>0.84668086159346101</v>
      </c>
      <c r="M287" s="1108">
        <v>1.8416319000000001</v>
      </c>
      <c r="N287" s="1108">
        <v>0</v>
      </c>
    </row>
    <row r="288" spans="1:14" ht="12" customHeight="1">
      <c r="A288" s="1523"/>
      <c r="B288" s="1089" t="s">
        <v>258</v>
      </c>
      <c r="C288" s="1104">
        <v>119.79851975000001</v>
      </c>
      <c r="D288" s="1104">
        <v>16.495805509999997</v>
      </c>
      <c r="E288" s="1105">
        <v>0.127935432357071</v>
      </c>
      <c r="F288" s="1104">
        <v>121.90891775999999</v>
      </c>
      <c r="G288" s="1106">
        <v>3.6109423829569692E-2</v>
      </c>
      <c r="H288" s="1104">
        <v>417</v>
      </c>
      <c r="I288" s="1105">
        <v>0.42291636811590699</v>
      </c>
      <c r="J288" s="1107">
        <v>2.5347222223947101</v>
      </c>
      <c r="K288" s="1104">
        <v>103.22216186</v>
      </c>
      <c r="L288" s="1105">
        <v>0.84671543113204983</v>
      </c>
      <c r="M288" s="1104">
        <v>1.8415952799999999</v>
      </c>
      <c r="N288" s="1104">
        <v>0</v>
      </c>
    </row>
    <row r="289" spans="1:14" ht="12" customHeight="1">
      <c r="A289" s="1523"/>
      <c r="B289" s="1089" t="s">
        <v>259</v>
      </c>
      <c r="C289" s="1104">
        <v>2.1357640000000001E-2</v>
      </c>
      <c r="D289" s="1104">
        <v>0</v>
      </c>
      <c r="E289" s="1105">
        <v>0</v>
      </c>
      <c r="F289" s="1104">
        <v>2.1357640000000001E-2</v>
      </c>
      <c r="G289" s="1106">
        <v>9.2796769680545205E-2</v>
      </c>
      <c r="H289" s="1104">
        <v>0</v>
      </c>
      <c r="I289" s="1105">
        <v>0.45000056185983101</v>
      </c>
      <c r="J289" s="1107">
        <v>2.53472222482343</v>
      </c>
      <c r="K289" s="1104">
        <v>1.3868769999999999E-2</v>
      </c>
      <c r="L289" s="1105">
        <v>0.64935873064626981</v>
      </c>
      <c r="M289" s="1104">
        <v>3.6619999999999998E-5</v>
      </c>
      <c r="N289" s="1104">
        <v>0</v>
      </c>
    </row>
    <row r="290" spans="1:14" ht="12" customHeight="1">
      <c r="A290" s="1523"/>
      <c r="B290" s="1096" t="s">
        <v>260</v>
      </c>
      <c r="C290" s="1108">
        <v>600.91329549</v>
      </c>
      <c r="D290" s="1108">
        <v>77.558695200000003</v>
      </c>
      <c r="E290" s="1109">
        <v>1.8598995074378202E-2</v>
      </c>
      <c r="F290" s="1108">
        <v>602.35580928000002</v>
      </c>
      <c r="G290" s="1110">
        <v>0.30572155621794317</v>
      </c>
      <c r="H290" s="1108">
        <v>4040</v>
      </c>
      <c r="I290" s="1109">
        <v>0.433387841983361</v>
      </c>
      <c r="J290" s="1111">
        <v>2.5347222223570598</v>
      </c>
      <c r="K290" s="1108">
        <v>407.98672632999995</v>
      </c>
      <c r="L290" s="1109">
        <v>0.67731848858180554</v>
      </c>
      <c r="M290" s="1108">
        <v>21.192621089999999</v>
      </c>
      <c r="N290" s="1108">
        <v>-5.526155E-2</v>
      </c>
    </row>
    <row r="291" spans="1:14" ht="12" customHeight="1">
      <c r="A291" s="1523"/>
      <c r="B291" s="1089" t="s">
        <v>261</v>
      </c>
      <c r="C291" s="1104">
        <v>124.06873752999999</v>
      </c>
      <c r="D291" s="1104">
        <v>35.102423690000002</v>
      </c>
      <c r="E291" s="1105">
        <v>7.8850948425777997E-3</v>
      </c>
      <c r="F291" s="1104">
        <v>124.34552347</v>
      </c>
      <c r="G291" s="1106">
        <v>0.11861696946057355</v>
      </c>
      <c r="H291" s="1104">
        <v>548</v>
      </c>
      <c r="I291" s="1105">
        <v>0.41094032671251102</v>
      </c>
      <c r="J291" s="1107">
        <v>2.53472222242875</v>
      </c>
      <c r="K291" s="1104">
        <v>150.05716594</v>
      </c>
      <c r="L291" s="1105">
        <v>1.2067757789141744</v>
      </c>
      <c r="M291" s="1104">
        <v>5.8102966199999999</v>
      </c>
      <c r="N291" s="1104">
        <v>0</v>
      </c>
    </row>
    <row r="292" spans="1:14" ht="12" customHeight="1">
      <c r="A292" s="1523"/>
      <c r="B292" s="1089" t="s">
        <v>262</v>
      </c>
      <c r="C292" s="1104">
        <v>32.14707757</v>
      </c>
      <c r="D292" s="1104">
        <v>7.7137364599999998</v>
      </c>
      <c r="E292" s="1105">
        <v>5.1155652263494597E-2</v>
      </c>
      <c r="F292" s="1104">
        <v>32.541678789999999</v>
      </c>
      <c r="G292" s="1106">
        <v>0.24588406675745447</v>
      </c>
      <c r="H292" s="1104">
        <v>214</v>
      </c>
      <c r="I292" s="1105">
        <v>0.423338288688209</v>
      </c>
      <c r="J292" s="1107">
        <v>2.5347222224352</v>
      </c>
      <c r="K292" s="1104">
        <v>42.079240640000002</v>
      </c>
      <c r="L292" s="1105">
        <v>1.2930875789029939</v>
      </c>
      <c r="M292" s="1104">
        <v>2.6686696900000002</v>
      </c>
      <c r="N292" s="1104">
        <v>0</v>
      </c>
    </row>
    <row r="293" spans="1:14" ht="12" customHeight="1">
      <c r="A293" s="1523"/>
      <c r="B293" s="1089" t="s">
        <v>263</v>
      </c>
      <c r="C293" s="1104">
        <v>444.69748039000001</v>
      </c>
      <c r="D293" s="1104">
        <v>34.742535050000001</v>
      </c>
      <c r="E293" s="1105">
        <v>2.2195462388977301E-2</v>
      </c>
      <c r="F293" s="1104">
        <v>445.46860701999998</v>
      </c>
      <c r="G293" s="1106">
        <v>0.36232000052644275</v>
      </c>
      <c r="H293" s="1104">
        <v>3278</v>
      </c>
      <c r="I293" s="1105">
        <v>0.44038783552528099</v>
      </c>
      <c r="J293" s="1107">
        <v>2.5347222223313501</v>
      </c>
      <c r="K293" s="1104">
        <v>215.85031974999998</v>
      </c>
      <c r="L293" s="1105">
        <v>0.48454664671871944</v>
      </c>
      <c r="M293" s="1104">
        <v>12.713654780000001</v>
      </c>
      <c r="N293" s="1104">
        <v>-5.526155E-2</v>
      </c>
    </row>
    <row r="294" spans="1:14" ht="12" customHeight="1">
      <c r="A294" s="1523"/>
      <c r="B294" s="1096" t="s">
        <v>264</v>
      </c>
      <c r="C294" s="1108">
        <v>65.471363269999998</v>
      </c>
      <c r="D294" s="1108">
        <v>5.8450356499999998</v>
      </c>
      <c r="E294" s="1109">
        <v>2.8143662391520202E-2</v>
      </c>
      <c r="F294" s="1108">
        <v>65.635863979999996</v>
      </c>
      <c r="G294" s="1110">
        <v>1</v>
      </c>
      <c r="H294" s="1108">
        <v>217</v>
      </c>
      <c r="I294" s="1109">
        <v>0.433214573341554</v>
      </c>
      <c r="J294" s="1111">
        <v>2.5347222223275998</v>
      </c>
      <c r="K294" s="1108">
        <v>0.17071427</v>
      </c>
      <c r="L294" s="1109">
        <v>2.6009297303074825E-3</v>
      </c>
      <c r="M294" s="1108">
        <v>28.42585321</v>
      </c>
      <c r="N294" s="1108">
        <v>-18.544451710000001</v>
      </c>
    </row>
    <row r="295" spans="1:14" s="1023" customFormat="1" ht="12" customHeight="1">
      <c r="A295" s="1524"/>
      <c r="B295" s="1116" t="s">
        <v>286</v>
      </c>
      <c r="C295" s="1117">
        <v>3273.3251277900004</v>
      </c>
      <c r="D295" s="1117">
        <v>768.44093641999996</v>
      </c>
      <c r="E295" s="1118">
        <v>0.1432549911029635</v>
      </c>
      <c r="F295" s="1117">
        <v>3383.4081273000002</v>
      </c>
      <c r="G295" s="1119">
        <v>8.018684224669774E-2</v>
      </c>
      <c r="H295" s="1117">
        <v>11689</v>
      </c>
      <c r="I295" s="1118">
        <v>0.42254414303865523</v>
      </c>
      <c r="J295" s="1120">
        <v>2.5347222223779413</v>
      </c>
      <c r="K295" s="1117">
        <v>1708.9461507400001</v>
      </c>
      <c r="L295" s="1118">
        <v>0.50509607071960294</v>
      </c>
      <c r="M295" s="1117">
        <v>58.374189840000007</v>
      </c>
      <c r="N295" s="1117">
        <v>-63.620288310000007</v>
      </c>
    </row>
    <row r="296" spans="1:14" ht="12" customHeight="1">
      <c r="A296" s="1522" t="s">
        <v>1877</v>
      </c>
      <c r="B296" s="1082" t="s">
        <v>248</v>
      </c>
      <c r="C296" s="1100"/>
      <c r="D296" s="1100"/>
      <c r="E296" s="1101"/>
      <c r="F296" s="1100"/>
      <c r="G296" s="1102"/>
      <c r="H296" s="1100"/>
      <c r="I296" s="1101"/>
      <c r="J296" s="1103"/>
      <c r="K296" s="1100"/>
      <c r="L296" s="1101"/>
      <c r="M296" s="1100"/>
      <c r="N296" s="1100"/>
    </row>
    <row r="297" spans="1:14" ht="12" customHeight="1">
      <c r="A297" s="1523"/>
      <c r="B297" s="1089" t="s">
        <v>249</v>
      </c>
      <c r="C297" s="1104"/>
      <c r="D297" s="1104"/>
      <c r="E297" s="1105"/>
      <c r="F297" s="1104"/>
      <c r="G297" s="1106"/>
      <c r="H297" s="1104"/>
      <c r="I297" s="1105"/>
      <c r="J297" s="1107"/>
      <c r="K297" s="1104"/>
      <c r="L297" s="1105"/>
      <c r="M297" s="1104"/>
      <c r="N297" s="1104"/>
    </row>
    <row r="298" spans="1:14" ht="12" customHeight="1">
      <c r="A298" s="1523"/>
      <c r="B298" s="1089" t="s">
        <v>250</v>
      </c>
      <c r="C298" s="1104"/>
      <c r="D298" s="1104"/>
      <c r="E298" s="1105"/>
      <c r="F298" s="1104"/>
      <c r="G298" s="1106"/>
      <c r="H298" s="1104"/>
      <c r="I298" s="1105"/>
      <c r="J298" s="1107"/>
      <c r="K298" s="1104"/>
      <c r="L298" s="1105"/>
      <c r="M298" s="1104"/>
      <c r="N298" s="1104"/>
    </row>
    <row r="299" spans="1:14" ht="12" customHeight="1">
      <c r="A299" s="1523"/>
      <c r="B299" s="1096" t="s">
        <v>251</v>
      </c>
      <c r="C299" s="1108"/>
      <c r="D299" s="1108"/>
      <c r="E299" s="1109"/>
      <c r="F299" s="1108"/>
      <c r="G299" s="1110"/>
      <c r="H299" s="1108"/>
      <c r="I299" s="1109"/>
      <c r="J299" s="1111"/>
      <c r="K299" s="1108"/>
      <c r="L299" s="1109"/>
      <c r="M299" s="1108"/>
      <c r="N299" s="1108"/>
    </row>
    <row r="300" spans="1:14" ht="12" customHeight="1">
      <c r="A300" s="1523"/>
      <c r="B300" s="1096" t="s">
        <v>252</v>
      </c>
      <c r="C300" s="1108"/>
      <c r="D300" s="1108"/>
      <c r="E300" s="1109"/>
      <c r="F300" s="1108"/>
      <c r="G300" s="1110"/>
      <c r="H300" s="1108"/>
      <c r="I300" s="1109"/>
      <c r="J300" s="1111"/>
      <c r="K300" s="1108"/>
      <c r="L300" s="1109"/>
      <c r="M300" s="1108"/>
      <c r="N300" s="1108"/>
    </row>
    <row r="301" spans="1:14" ht="12" customHeight="1">
      <c r="A301" s="1523"/>
      <c r="B301" s="1096" t="s">
        <v>253</v>
      </c>
      <c r="C301" s="1108"/>
      <c r="D301" s="1108"/>
      <c r="E301" s="1109"/>
      <c r="F301" s="1108"/>
      <c r="G301" s="1110"/>
      <c r="H301" s="1108"/>
      <c r="I301" s="1109"/>
      <c r="J301" s="1111"/>
      <c r="K301" s="1108"/>
      <c r="L301" s="1109"/>
      <c r="M301" s="1108"/>
      <c r="N301" s="1108"/>
    </row>
    <row r="302" spans="1:14" ht="12" customHeight="1">
      <c r="A302" s="1523"/>
      <c r="B302" s="1096" t="s">
        <v>254</v>
      </c>
      <c r="C302" s="1108"/>
      <c r="D302" s="1108"/>
      <c r="E302" s="1109"/>
      <c r="F302" s="1108"/>
      <c r="G302" s="1110"/>
      <c r="H302" s="1108"/>
      <c r="I302" s="1109"/>
      <c r="J302" s="1111"/>
      <c r="K302" s="1108"/>
      <c r="L302" s="1109"/>
      <c r="M302" s="1108"/>
      <c r="N302" s="1108"/>
    </row>
    <row r="303" spans="1:14" ht="12" customHeight="1">
      <c r="A303" s="1523"/>
      <c r="B303" s="1089" t="s">
        <v>255</v>
      </c>
      <c r="C303" s="1104"/>
      <c r="D303" s="1104"/>
      <c r="E303" s="1105"/>
      <c r="F303" s="1104"/>
      <c r="G303" s="1106"/>
      <c r="H303" s="1104"/>
      <c r="I303" s="1105"/>
      <c r="J303" s="1107"/>
      <c r="K303" s="1104"/>
      <c r="L303" s="1105"/>
      <c r="M303" s="1104"/>
      <c r="N303" s="1104"/>
    </row>
    <row r="304" spans="1:14" ht="12" customHeight="1">
      <c r="A304" s="1523"/>
      <c r="B304" s="1089" t="s">
        <v>256</v>
      </c>
      <c r="C304" s="1104"/>
      <c r="D304" s="1104"/>
      <c r="E304" s="1105"/>
      <c r="F304" s="1104"/>
      <c r="G304" s="1106"/>
      <c r="H304" s="1104"/>
      <c r="I304" s="1105"/>
      <c r="J304" s="1107"/>
      <c r="K304" s="1104"/>
      <c r="L304" s="1105"/>
      <c r="M304" s="1104"/>
      <c r="N304" s="1104"/>
    </row>
    <row r="305" spans="1:14" ht="12" customHeight="1">
      <c r="A305" s="1523"/>
      <c r="B305" s="1096" t="s">
        <v>257</v>
      </c>
      <c r="C305" s="1108"/>
      <c r="D305" s="1108"/>
      <c r="E305" s="1109"/>
      <c r="F305" s="1108"/>
      <c r="G305" s="1110"/>
      <c r="H305" s="1108"/>
      <c r="I305" s="1109"/>
      <c r="J305" s="1111"/>
      <c r="K305" s="1108"/>
      <c r="L305" s="1109"/>
      <c r="M305" s="1108"/>
      <c r="N305" s="1108"/>
    </row>
    <row r="306" spans="1:14" ht="12" customHeight="1">
      <c r="A306" s="1523"/>
      <c r="B306" s="1089" t="s">
        <v>258</v>
      </c>
      <c r="C306" s="1104"/>
      <c r="D306" s="1104"/>
      <c r="E306" s="1105"/>
      <c r="F306" s="1104"/>
      <c r="G306" s="1106"/>
      <c r="H306" s="1104"/>
      <c r="I306" s="1105"/>
      <c r="J306" s="1107"/>
      <c r="K306" s="1104"/>
      <c r="L306" s="1105"/>
      <c r="M306" s="1104"/>
      <c r="N306" s="1104"/>
    </row>
    <row r="307" spans="1:14" ht="12" customHeight="1">
      <c r="A307" s="1523"/>
      <c r="B307" s="1089" t="s">
        <v>259</v>
      </c>
      <c r="C307" s="1104"/>
      <c r="D307" s="1104"/>
      <c r="E307" s="1105"/>
      <c r="F307" s="1104"/>
      <c r="G307" s="1106"/>
      <c r="H307" s="1104"/>
      <c r="I307" s="1105"/>
      <c r="J307" s="1107"/>
      <c r="K307" s="1104"/>
      <c r="L307" s="1105"/>
      <c r="M307" s="1104"/>
      <c r="N307" s="1104"/>
    </row>
    <row r="308" spans="1:14" ht="12" customHeight="1">
      <c r="A308" s="1523"/>
      <c r="B308" s="1096" t="s">
        <v>260</v>
      </c>
      <c r="C308" s="1108"/>
      <c r="D308" s="1108"/>
      <c r="E308" s="1109"/>
      <c r="F308" s="1108"/>
      <c r="G308" s="1110"/>
      <c r="H308" s="1108"/>
      <c r="I308" s="1109"/>
      <c r="J308" s="1111"/>
      <c r="K308" s="1108"/>
      <c r="L308" s="1109"/>
      <c r="M308" s="1108"/>
      <c r="N308" s="1108"/>
    </row>
    <row r="309" spans="1:14" ht="12" customHeight="1">
      <c r="A309" s="1523"/>
      <c r="B309" s="1089" t="s">
        <v>261</v>
      </c>
      <c r="C309" s="1104"/>
      <c r="D309" s="1104"/>
      <c r="E309" s="1105"/>
      <c r="F309" s="1104"/>
      <c r="G309" s="1106"/>
      <c r="H309" s="1104"/>
      <c r="I309" s="1105"/>
      <c r="J309" s="1107"/>
      <c r="K309" s="1104"/>
      <c r="L309" s="1105"/>
      <c r="M309" s="1104"/>
      <c r="N309" s="1104"/>
    </row>
    <row r="310" spans="1:14" ht="12" customHeight="1">
      <c r="A310" s="1523"/>
      <c r="B310" s="1089" t="s">
        <v>262</v>
      </c>
      <c r="C310" s="1104"/>
      <c r="D310" s="1104"/>
      <c r="E310" s="1105"/>
      <c r="F310" s="1104"/>
      <c r="G310" s="1106"/>
      <c r="H310" s="1104"/>
      <c r="I310" s="1105"/>
      <c r="J310" s="1107"/>
      <c r="K310" s="1104"/>
      <c r="L310" s="1105"/>
      <c r="M310" s="1104"/>
      <c r="N310" s="1104"/>
    </row>
    <row r="311" spans="1:14" ht="12" customHeight="1">
      <c r="A311" s="1523"/>
      <c r="B311" s="1089" t="s">
        <v>263</v>
      </c>
      <c r="C311" s="1104"/>
      <c r="D311" s="1104"/>
      <c r="E311" s="1105"/>
      <c r="F311" s="1104"/>
      <c r="G311" s="1106"/>
      <c r="H311" s="1104"/>
      <c r="I311" s="1105"/>
      <c r="J311" s="1107"/>
      <c r="K311" s="1104"/>
      <c r="L311" s="1105"/>
      <c r="M311" s="1104"/>
      <c r="N311" s="1104"/>
    </row>
    <row r="312" spans="1:14" ht="12" customHeight="1">
      <c r="A312" s="1523"/>
      <c r="B312" s="1096" t="s">
        <v>264</v>
      </c>
      <c r="C312" s="1108"/>
      <c r="D312" s="1108"/>
      <c r="E312" s="1109"/>
      <c r="F312" s="1108"/>
      <c r="G312" s="1110"/>
      <c r="H312" s="1108"/>
      <c r="I312" s="1109"/>
      <c r="J312" s="1111"/>
      <c r="K312" s="1108"/>
      <c r="L312" s="1109"/>
      <c r="M312" s="1108"/>
      <c r="N312" s="1108"/>
    </row>
    <row r="313" spans="1:14" s="1023" customFormat="1" ht="12" customHeight="1">
      <c r="A313" s="1524"/>
      <c r="B313" s="1116" t="s">
        <v>286</v>
      </c>
      <c r="C313" s="1117"/>
      <c r="D313" s="1117"/>
      <c r="E313" s="1118"/>
      <c r="F313" s="1117"/>
      <c r="G313" s="1119"/>
      <c r="H313" s="1117"/>
      <c r="I313" s="1118"/>
      <c r="J313" s="1120"/>
      <c r="K313" s="1117"/>
      <c r="L313" s="1118"/>
      <c r="M313" s="1117"/>
      <c r="N313" s="1117"/>
    </row>
    <row r="314" spans="1:14" ht="12" customHeight="1">
      <c r="A314" s="1522" t="s">
        <v>1878</v>
      </c>
      <c r="B314" s="1082" t="s">
        <v>248</v>
      </c>
      <c r="C314" s="1100">
        <v>2117.4901758599999</v>
      </c>
      <c r="D314" s="1100">
        <v>596.75784742999997</v>
      </c>
      <c r="E314" s="1101">
        <v>0.151524816103247</v>
      </c>
      <c r="F314" s="1100">
        <v>2207.91379895</v>
      </c>
      <c r="G314" s="1102">
        <v>7.9504567199806372E-4</v>
      </c>
      <c r="H314" s="1100">
        <v>1297</v>
      </c>
      <c r="I314" s="1101">
        <v>0.44092796304501303</v>
      </c>
      <c r="J314" s="1103">
        <v>2.5347222223277601</v>
      </c>
      <c r="K314" s="1100">
        <v>887.46475967000003</v>
      </c>
      <c r="L314" s="1101">
        <v>0.40194719562513925</v>
      </c>
      <c r="M314" s="1100">
        <v>0.78034817000000001</v>
      </c>
      <c r="N314" s="1100">
        <v>-67.581469479999967</v>
      </c>
    </row>
    <row r="315" spans="1:14" ht="12" customHeight="1">
      <c r="A315" s="1523"/>
      <c r="B315" s="1089" t="s">
        <v>249</v>
      </c>
      <c r="C315" s="1104">
        <v>1657.9601654399999</v>
      </c>
      <c r="D315" s="1104">
        <v>272.83513993000003</v>
      </c>
      <c r="E315" s="1105">
        <v>0.28942980526723999</v>
      </c>
      <c r="F315" s="1104">
        <v>1736.9267868600002</v>
      </c>
      <c r="G315" s="1106">
        <v>6.0676380142955723E-4</v>
      </c>
      <c r="H315" s="1104">
        <v>828</v>
      </c>
      <c r="I315" s="1105">
        <v>0.44610275684144601</v>
      </c>
      <c r="J315" s="1107">
        <v>2.5347222223161001</v>
      </c>
      <c r="K315" s="1104">
        <v>673.85846119999997</v>
      </c>
      <c r="L315" s="1105">
        <v>0.38796019860928904</v>
      </c>
      <c r="M315" s="1104">
        <v>0.49844691000000002</v>
      </c>
      <c r="N315" s="1104">
        <v>-67.541502639999976</v>
      </c>
    </row>
    <row r="316" spans="1:14" ht="12" customHeight="1">
      <c r="A316" s="1523"/>
      <c r="B316" s="1089" t="s">
        <v>250</v>
      </c>
      <c r="C316" s="1104">
        <v>459.53001042</v>
      </c>
      <c r="D316" s="1104">
        <v>323.9227075</v>
      </c>
      <c r="E316" s="1105">
        <v>3.5369553923600701E-2</v>
      </c>
      <c r="F316" s="1104">
        <v>470.98701208999995</v>
      </c>
      <c r="G316" s="1106">
        <v>1.4893999027428691E-3</v>
      </c>
      <c r="H316" s="1104">
        <v>469</v>
      </c>
      <c r="I316" s="1105">
        <v>0.42184412903095903</v>
      </c>
      <c r="J316" s="1107">
        <v>2.5347222223707599</v>
      </c>
      <c r="K316" s="1104">
        <v>213.60629847000001</v>
      </c>
      <c r="L316" s="1105">
        <v>0.45352906340691707</v>
      </c>
      <c r="M316" s="1104">
        <v>0.28190125999999999</v>
      </c>
      <c r="N316" s="1104">
        <v>-3.9966839999999997E-2</v>
      </c>
    </row>
    <row r="317" spans="1:14" ht="12" customHeight="1">
      <c r="A317" s="1523"/>
      <c r="B317" s="1096" t="s">
        <v>251</v>
      </c>
      <c r="C317" s="1108">
        <v>601.49075450000009</v>
      </c>
      <c r="D317" s="1108">
        <v>255.67862379000002</v>
      </c>
      <c r="E317" s="1109">
        <v>0.110085613270189</v>
      </c>
      <c r="F317" s="1108">
        <v>629.63729260000002</v>
      </c>
      <c r="G317" s="1110">
        <v>2.2092030862023303E-3</v>
      </c>
      <c r="H317" s="1108">
        <v>613</v>
      </c>
      <c r="I317" s="1109">
        <v>0.42202778481040698</v>
      </c>
      <c r="J317" s="1111">
        <v>2.52334658768515</v>
      </c>
      <c r="K317" s="1108">
        <v>284.84264998999998</v>
      </c>
      <c r="L317" s="1109">
        <v>0.45239164410637384</v>
      </c>
      <c r="M317" s="1108">
        <v>0.53889606000000001</v>
      </c>
      <c r="N317" s="1108">
        <v>0</v>
      </c>
    </row>
    <row r="318" spans="1:14" ht="12" customHeight="1">
      <c r="A318" s="1523"/>
      <c r="B318" s="1096" t="s">
        <v>252</v>
      </c>
      <c r="C318" s="1108">
        <v>914.19182187000001</v>
      </c>
      <c r="D318" s="1108">
        <v>557.98273389000008</v>
      </c>
      <c r="E318" s="1109">
        <v>0.19447118994795201</v>
      </c>
      <c r="F318" s="1108">
        <v>1022.7033881</v>
      </c>
      <c r="G318" s="1110">
        <v>4.2818938031833446E-3</v>
      </c>
      <c r="H318" s="1108">
        <v>1191</v>
      </c>
      <c r="I318" s="1109">
        <v>0.42405573871785601</v>
      </c>
      <c r="J318" s="1111">
        <v>2.5347222224008599</v>
      </c>
      <c r="K318" s="1108">
        <v>668.58055733000003</v>
      </c>
      <c r="L318" s="1109">
        <v>0.65373847892701631</v>
      </c>
      <c r="M318" s="1108">
        <v>1.763811</v>
      </c>
      <c r="N318" s="1108">
        <v>0</v>
      </c>
    </row>
    <row r="319" spans="1:14" ht="12" customHeight="1">
      <c r="A319" s="1523"/>
      <c r="B319" s="1096" t="s">
        <v>253</v>
      </c>
      <c r="C319" s="1108">
        <v>0.47939076000000003</v>
      </c>
      <c r="D319" s="1108">
        <v>3.1510586699999998</v>
      </c>
      <c r="E319" s="1109">
        <v>0.49999434951809402</v>
      </c>
      <c r="F319" s="1108">
        <v>2.0549022899999998</v>
      </c>
      <c r="G319" s="1110">
        <v>5.377890741461974E-3</v>
      </c>
      <c r="H319" s="1108">
        <v>0</v>
      </c>
      <c r="I319" s="1109">
        <v>0.45000001922232502</v>
      </c>
      <c r="J319" s="1111">
        <v>2.5347222227156201</v>
      </c>
      <c r="K319" s="1108">
        <v>1.52993362</v>
      </c>
      <c r="L319" s="1109">
        <v>0.74452864617713777</v>
      </c>
      <c r="M319" s="1108">
        <v>4.2666500000000003E-3</v>
      </c>
      <c r="N319" s="1108">
        <v>0</v>
      </c>
    </row>
    <row r="320" spans="1:14" ht="12" customHeight="1">
      <c r="A320" s="1523"/>
      <c r="B320" s="1096" t="s">
        <v>254</v>
      </c>
      <c r="C320" s="1108">
        <v>889.78677092000009</v>
      </c>
      <c r="D320" s="1108">
        <v>370.74407510000003</v>
      </c>
      <c r="E320" s="1109">
        <v>0.188537346257378</v>
      </c>
      <c r="F320" s="1108">
        <v>959.68587497999999</v>
      </c>
      <c r="G320" s="1110">
        <v>1.1870255660725871E-2</v>
      </c>
      <c r="H320" s="1108">
        <v>991</v>
      </c>
      <c r="I320" s="1109">
        <v>0.43189009326477601</v>
      </c>
      <c r="J320" s="1111">
        <v>2.53153190989973</v>
      </c>
      <c r="K320" s="1108">
        <v>901.73542584000006</v>
      </c>
      <c r="L320" s="1109">
        <v>0.93961519008372651</v>
      </c>
      <c r="M320" s="1108">
        <v>4.5085741099999996</v>
      </c>
      <c r="N320" s="1108">
        <v>0</v>
      </c>
    </row>
    <row r="321" spans="1:14" ht="12" customHeight="1">
      <c r="A321" s="1523"/>
      <c r="B321" s="1089" t="s">
        <v>255</v>
      </c>
      <c r="C321" s="1104">
        <v>737.44962344999999</v>
      </c>
      <c r="D321" s="1104">
        <v>296.12471321000004</v>
      </c>
      <c r="E321" s="1105">
        <v>0.205739159118391</v>
      </c>
      <c r="F321" s="1104">
        <v>798.37407294000002</v>
      </c>
      <c r="G321" s="1106">
        <v>1.0136694018880307E-2</v>
      </c>
      <c r="H321" s="1104">
        <v>785</v>
      </c>
      <c r="I321" s="1105">
        <v>0.43268212263947198</v>
      </c>
      <c r="J321" s="1107">
        <v>2.53472688624284</v>
      </c>
      <c r="K321" s="1104">
        <v>740.39010164000001</v>
      </c>
      <c r="L321" s="1105">
        <v>0.9273724269546042</v>
      </c>
      <c r="M321" s="1104">
        <v>3.36387847</v>
      </c>
      <c r="N321" s="1104">
        <v>0</v>
      </c>
    </row>
    <row r="322" spans="1:14" ht="12" customHeight="1">
      <c r="A322" s="1523"/>
      <c r="B322" s="1089" t="s">
        <v>256</v>
      </c>
      <c r="C322" s="1104">
        <v>152.33714746999999</v>
      </c>
      <c r="D322" s="1104">
        <v>74.619361889999993</v>
      </c>
      <c r="E322" s="1105">
        <v>0.12027246471539101</v>
      </c>
      <c r="F322" s="1104">
        <v>161.31180204</v>
      </c>
      <c r="G322" s="1106">
        <v>2.0450103205604222E-2</v>
      </c>
      <c r="H322" s="1104">
        <v>206</v>
      </c>
      <c r="I322" s="1105">
        <v>0.42797013384601101</v>
      </c>
      <c r="J322" s="1107">
        <v>2.5157191408169002</v>
      </c>
      <c r="K322" s="1104">
        <v>161.34532419999999</v>
      </c>
      <c r="L322" s="1105">
        <v>1.0002078097174296</v>
      </c>
      <c r="M322" s="1104">
        <v>1.1446956399999999</v>
      </c>
      <c r="N322" s="1104">
        <v>0</v>
      </c>
    </row>
    <row r="323" spans="1:14" ht="12" customHeight="1">
      <c r="A323" s="1523"/>
      <c r="B323" s="1096" t="s">
        <v>257</v>
      </c>
      <c r="C323" s="1108">
        <v>80.853301309999992</v>
      </c>
      <c r="D323" s="1108">
        <v>27.627793480000001</v>
      </c>
      <c r="E323" s="1109">
        <v>0.19958312682450238</v>
      </c>
      <c r="F323" s="1108">
        <v>86.367342719999996</v>
      </c>
      <c r="G323" s="1110">
        <v>3.6103431364201626E-2</v>
      </c>
      <c r="H323" s="1108">
        <v>187</v>
      </c>
      <c r="I323" s="1109">
        <v>0.42143037453404703</v>
      </c>
      <c r="J323" s="1111">
        <v>2.5347222225756898</v>
      </c>
      <c r="K323" s="1108">
        <v>105.12377398</v>
      </c>
      <c r="L323" s="1109">
        <v>1.2171704103576246</v>
      </c>
      <c r="M323" s="1108">
        <v>1.1570322100000001</v>
      </c>
      <c r="N323" s="1108">
        <v>0</v>
      </c>
    </row>
    <row r="324" spans="1:14" ht="12" customHeight="1">
      <c r="A324" s="1523"/>
      <c r="B324" s="1089" t="s">
        <v>258</v>
      </c>
      <c r="C324" s="1104">
        <v>80.852701850000003</v>
      </c>
      <c r="D324" s="1104">
        <v>27.627793480000001</v>
      </c>
      <c r="E324" s="1105">
        <v>0.19958312682450238</v>
      </c>
      <c r="F324" s="1104">
        <v>86.366743260000007</v>
      </c>
      <c r="G324" s="1106">
        <v>3.6103094574414997E-2</v>
      </c>
      <c r="H324" s="1104">
        <v>187</v>
      </c>
      <c r="I324" s="1105">
        <v>0.42143017631715202</v>
      </c>
      <c r="J324" s="1107">
        <v>2.5347222225750499</v>
      </c>
      <c r="K324" s="1104">
        <v>105.12331706000001</v>
      </c>
      <c r="L324" s="1105">
        <v>1.2171735681121478</v>
      </c>
      <c r="M324" s="1104">
        <v>1.15703073</v>
      </c>
      <c r="N324" s="1104">
        <v>0</v>
      </c>
    </row>
    <row r="325" spans="1:14" ht="12" customHeight="1">
      <c r="A325" s="1523"/>
      <c r="B325" s="1089" t="s">
        <v>259</v>
      </c>
      <c r="C325" s="1104">
        <v>5.9946000000000001E-4</v>
      </c>
      <c r="D325" s="1104">
        <v>0</v>
      </c>
      <c r="E325" s="1105">
        <v>0</v>
      </c>
      <c r="F325" s="1104">
        <v>5.9946000000000001E-4</v>
      </c>
      <c r="G325" s="1106">
        <v>8.4626163547192448E-2</v>
      </c>
      <c r="H325" s="1104">
        <v>0</v>
      </c>
      <c r="I325" s="1105">
        <v>0.44998832282387502</v>
      </c>
      <c r="J325" s="1107">
        <v>2.5347223148982199</v>
      </c>
      <c r="K325" s="1104">
        <v>4.5691999999999998E-4</v>
      </c>
      <c r="L325" s="1105">
        <v>0.76221933073099113</v>
      </c>
      <c r="M325" s="1104">
        <v>1.48E-6</v>
      </c>
      <c r="N325" s="1104">
        <v>0</v>
      </c>
    </row>
    <row r="326" spans="1:14" ht="12" customHeight="1">
      <c r="A326" s="1523"/>
      <c r="B326" s="1096" t="s">
        <v>260</v>
      </c>
      <c r="C326" s="1108">
        <v>1051.5069946399999</v>
      </c>
      <c r="D326" s="1108">
        <v>685.94284882000011</v>
      </c>
      <c r="E326" s="1109">
        <v>2.858173759479591E-2</v>
      </c>
      <c r="F326" s="1108">
        <v>1071.11243315</v>
      </c>
      <c r="G326" s="1110">
        <v>0.34501956730460898</v>
      </c>
      <c r="H326" s="1108">
        <v>3975</v>
      </c>
      <c r="I326" s="1109">
        <v>0.37819880274256001</v>
      </c>
      <c r="J326" s="1111">
        <v>2.5347222223123</v>
      </c>
      <c r="K326" s="1108">
        <v>580.16411332999996</v>
      </c>
      <c r="L326" s="1109">
        <v>0.54164632523573086</v>
      </c>
      <c r="M326" s="1108">
        <v>17.508348259999998</v>
      </c>
      <c r="N326" s="1108">
        <v>-0.11300507999999999</v>
      </c>
    </row>
    <row r="327" spans="1:14" ht="12" customHeight="1">
      <c r="A327" s="1523"/>
      <c r="B327" s="1089" t="s">
        <v>261</v>
      </c>
      <c r="C327" s="1104">
        <v>55.024126640000006</v>
      </c>
      <c r="D327" s="1104">
        <v>68.51845114000001</v>
      </c>
      <c r="E327" s="1105">
        <v>0.222924482177663</v>
      </c>
      <c r="F327" s="1104">
        <v>70.298566879999996</v>
      </c>
      <c r="G327" s="1106">
        <v>0.11685169562591775</v>
      </c>
      <c r="H327" s="1104">
        <v>192</v>
      </c>
      <c r="I327" s="1105">
        <v>0.42614103671753201</v>
      </c>
      <c r="J327" s="1107">
        <v>2.5347222223806698</v>
      </c>
      <c r="K327" s="1104">
        <v>120.10086517000001</v>
      </c>
      <c r="L327" s="1105">
        <v>1.7084397378258476</v>
      </c>
      <c r="M327" s="1104">
        <v>3.23322939</v>
      </c>
      <c r="N327" s="1104">
        <v>0</v>
      </c>
    </row>
    <row r="328" spans="1:14" ht="12" customHeight="1">
      <c r="A328" s="1523"/>
      <c r="B328" s="1089" t="s">
        <v>262</v>
      </c>
      <c r="C328" s="1104">
        <v>9.5051015900000007</v>
      </c>
      <c r="D328" s="1104">
        <v>5.5222859199999998</v>
      </c>
      <c r="E328" s="1105">
        <v>0.14798919176571701</v>
      </c>
      <c r="F328" s="1104">
        <v>10.322340219999999</v>
      </c>
      <c r="G328" s="1106">
        <v>0.23883687007557305</v>
      </c>
      <c r="H328" s="1104">
        <v>50</v>
      </c>
      <c r="I328" s="1105">
        <v>0.43440781396759698</v>
      </c>
      <c r="J328" s="1107">
        <v>2.5347222224428898</v>
      </c>
      <c r="K328" s="1104">
        <v>22.504993630000001</v>
      </c>
      <c r="L328" s="1105">
        <v>2.180222037866526</v>
      </c>
      <c r="M328" s="1104">
        <v>0.94537344000000001</v>
      </c>
      <c r="N328" s="1104">
        <v>0</v>
      </c>
    </row>
    <row r="329" spans="1:14" ht="12" customHeight="1">
      <c r="A329" s="1523"/>
      <c r="B329" s="1089" t="s">
        <v>263</v>
      </c>
      <c r="C329" s="1104">
        <v>986.97776641000007</v>
      </c>
      <c r="D329" s="1104">
        <v>611.90211176000003</v>
      </c>
      <c r="E329" s="1105">
        <v>5.7423557991873146E-3</v>
      </c>
      <c r="F329" s="1104">
        <v>990.49152604999995</v>
      </c>
      <c r="G329" s="1106">
        <v>0.36231999629634781</v>
      </c>
      <c r="H329" s="1104">
        <v>3733</v>
      </c>
      <c r="I329" s="1105">
        <v>0.374210400242525</v>
      </c>
      <c r="J329" s="1107">
        <v>2.5347222223060899</v>
      </c>
      <c r="K329" s="1104">
        <v>437.55825453</v>
      </c>
      <c r="L329" s="1105">
        <v>0.4417587056750974</v>
      </c>
      <c r="M329" s="1104">
        <v>13.329745430000001</v>
      </c>
      <c r="N329" s="1104">
        <v>-0.11300507999999999</v>
      </c>
    </row>
    <row r="330" spans="1:14" ht="12" customHeight="1">
      <c r="A330" s="1523"/>
      <c r="B330" s="1096" t="s">
        <v>264</v>
      </c>
      <c r="C330" s="1108">
        <v>23.8178093</v>
      </c>
      <c r="D330" s="1108">
        <v>11.296017729999999</v>
      </c>
      <c r="E330" s="1109">
        <v>0.39664397021090703</v>
      </c>
      <c r="F330" s="1108">
        <v>28.298306619999998</v>
      </c>
      <c r="G330" s="1110">
        <v>1</v>
      </c>
      <c r="H330" s="1108">
        <v>88</v>
      </c>
      <c r="I330" s="1109">
        <v>0.43941747281837901</v>
      </c>
      <c r="J330" s="1111">
        <v>2.5347222222811201</v>
      </c>
      <c r="K330" s="1108">
        <v>29.363527619999999</v>
      </c>
      <c r="L330" s="1109">
        <v>1.0376425704302443</v>
      </c>
      <c r="M330" s="1108">
        <v>12.18823862</v>
      </c>
      <c r="N330" s="1108">
        <v>-1.83321314</v>
      </c>
    </row>
    <row r="331" spans="1:14" s="1023" customFormat="1" ht="12" customHeight="1">
      <c r="A331" s="1523"/>
      <c r="B331" s="1116" t="s">
        <v>286</v>
      </c>
      <c r="C331" s="1117">
        <v>5679.6170191599995</v>
      </c>
      <c r="D331" s="1117">
        <v>2509.1809989100002</v>
      </c>
      <c r="E331" s="1118">
        <v>0.1307822434461893</v>
      </c>
      <c r="F331" s="1117">
        <v>6007.7733394100005</v>
      </c>
      <c r="G331" s="1119">
        <v>6.989269610182007E-2</v>
      </c>
      <c r="H331" s="1117">
        <v>8342</v>
      </c>
      <c r="I331" s="1118">
        <v>0.42316312929836103</v>
      </c>
      <c r="J331" s="1120">
        <v>2.5330203902320365</v>
      </c>
      <c r="K331" s="1117">
        <v>3458.80474138</v>
      </c>
      <c r="L331" s="1118">
        <v>0.57572157702601934</v>
      </c>
      <c r="M331" s="1117">
        <v>38.449515079999998</v>
      </c>
      <c r="N331" s="1117">
        <v>-69.527687699999987</v>
      </c>
    </row>
    <row r="332" spans="1:14" s="1023" customFormat="1" ht="12" customHeight="1">
      <c r="A332" s="1529" t="s">
        <v>1879</v>
      </c>
      <c r="B332" s="1529"/>
      <c r="C332" s="1121" t="s">
        <v>1880</v>
      </c>
      <c r="D332" s="1121" t="s">
        <v>1881</v>
      </c>
      <c r="E332" s="1122">
        <v>0.27089999999999997</v>
      </c>
      <c r="F332" s="1121" t="s">
        <v>1882</v>
      </c>
      <c r="G332" s="1123">
        <v>1.9900000000000001E-2</v>
      </c>
      <c r="H332" s="1121" t="s">
        <v>1883</v>
      </c>
      <c r="I332" s="1122">
        <v>0.21820000000000001</v>
      </c>
      <c r="J332" s="1124">
        <v>2.5</v>
      </c>
      <c r="K332" s="1121">
        <v>8042</v>
      </c>
      <c r="L332" s="1125">
        <v>0.221</v>
      </c>
      <c r="M332" s="1121">
        <v>106</v>
      </c>
      <c r="N332" s="1121">
        <v>-235</v>
      </c>
    </row>
    <row r="333" spans="1:14" ht="12" customHeight="1"/>
    <row r="334" spans="1:14" ht="12" customHeight="1"/>
  </sheetData>
  <mergeCells count="22">
    <mergeCell ref="A278:A295"/>
    <mergeCell ref="A296:A313"/>
    <mergeCell ref="A314:A331"/>
    <mergeCell ref="A332:B332"/>
    <mergeCell ref="A187:A204"/>
    <mergeCell ref="A205:A222"/>
    <mergeCell ref="A223:B223"/>
    <mergeCell ref="A224:A241"/>
    <mergeCell ref="A242:A259"/>
    <mergeCell ref="A260:A277"/>
    <mergeCell ref="A169:A186"/>
    <mergeCell ref="A2:N2"/>
    <mergeCell ref="A6:A23"/>
    <mergeCell ref="A24:A41"/>
    <mergeCell ref="A42:A59"/>
    <mergeCell ref="A60:A77"/>
    <mergeCell ref="A78:A95"/>
    <mergeCell ref="A96:A113"/>
    <mergeCell ref="A114:B114"/>
    <mergeCell ref="A115:A132"/>
    <mergeCell ref="A133:A150"/>
    <mergeCell ref="A151:A168"/>
  </mergeCells>
  <pageMargins left="0.70866141732283472" right="0.70866141732283472" top="0.74803149606299213" bottom="0.74803149606299213" header="0.31496062992125984" footer="0.31496062992125984"/>
  <pageSetup paperSize="9" scale="80" orientation="landscape" r:id="rId1"/>
  <headerFooter>
    <oddFooter>&amp;C&amp;1#&amp;"Calibri"&amp;10&amp;K000000Confidential</oddFooter>
  </headerFooter>
  <rowBreaks count="8" manualBreakCount="8">
    <brk id="41" max="13" man="1"/>
    <brk id="77" max="13" man="1"/>
    <brk id="114" max="13" man="1"/>
    <brk id="150" max="13" man="1"/>
    <brk id="186" max="13" man="1"/>
    <brk id="223" max="13" man="1"/>
    <brk id="259" max="13" man="1"/>
    <brk id="295" max="13" man="1"/>
  </rowBreaks>
  <colBreaks count="1" manualBreakCount="1">
    <brk id="15" max="1048575" man="1"/>
  </colBreaks>
  <customProperties>
    <customPr name="_pios_id" r:id="rId2"/>
  </customProperties>
  <ignoredErrors>
    <ignoredError sqref="C114:D114"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7027F-CF74-4618-A3EC-B056EEE42C99}">
  <sheetPr>
    <tabColor theme="6"/>
  </sheetPr>
  <dimension ref="A1:G27"/>
  <sheetViews>
    <sheetView view="pageBreakPreview" zoomScaleNormal="100" zoomScaleSheetLayoutView="100" workbookViewId="0">
      <selection activeCell="J12" sqref="J12"/>
    </sheetView>
  </sheetViews>
  <sheetFormatPr defaultColWidth="9.1796875" defaultRowHeight="14.5"/>
  <cols>
    <col min="1" max="1" width="6.453125" style="549" customWidth="1"/>
    <col min="2" max="2" width="39.453125" style="549" customWidth="1"/>
    <col min="3" max="7" width="12.54296875" style="549" customWidth="1"/>
    <col min="8" max="8" width="10.453125" style="549" customWidth="1"/>
    <col min="9" max="16384" width="9.1796875" style="549"/>
  </cols>
  <sheetData>
    <row r="1" spans="1:7" ht="12" customHeight="1">
      <c r="A1" s="278" t="s">
        <v>1109</v>
      </c>
      <c r="B1" s="279"/>
      <c r="C1" s="279"/>
      <c r="D1" s="279"/>
      <c r="E1" s="279"/>
      <c r="F1" s="280"/>
      <c r="G1" s="281"/>
    </row>
    <row r="2" spans="1:7" ht="36" customHeight="1">
      <c r="A2" s="1530" t="s">
        <v>1166</v>
      </c>
      <c r="B2" s="1530"/>
      <c r="C2" s="1530"/>
      <c r="D2" s="1530"/>
      <c r="E2" s="1530"/>
      <c r="F2" s="1530"/>
      <c r="G2" s="1530"/>
    </row>
    <row r="3" spans="1:7" ht="12" customHeight="1">
      <c r="A3" s="282"/>
      <c r="B3" s="282"/>
      <c r="C3" s="282"/>
      <c r="D3" s="282"/>
      <c r="E3" s="282"/>
      <c r="F3" s="282"/>
      <c r="G3" s="282"/>
    </row>
    <row r="4" spans="1:7" ht="96" customHeight="1">
      <c r="A4" s="283" t="s">
        <v>116</v>
      </c>
      <c r="B4" s="283"/>
      <c r="C4" s="284" t="s">
        <v>524</v>
      </c>
      <c r="D4" s="284" t="s">
        <v>525</v>
      </c>
      <c r="E4" s="284" t="s">
        <v>526</v>
      </c>
      <c r="F4" s="284" t="s">
        <v>527</v>
      </c>
      <c r="G4" s="284" t="s">
        <v>528</v>
      </c>
    </row>
    <row r="5" spans="1:7" ht="12" customHeight="1">
      <c r="A5" s="285"/>
      <c r="B5" s="286"/>
      <c r="C5" s="287" t="s">
        <v>117</v>
      </c>
      <c r="D5" s="287" t="s">
        <v>118</v>
      </c>
      <c r="E5" s="287" t="s">
        <v>119</v>
      </c>
      <c r="F5" s="288" t="s">
        <v>120</v>
      </c>
      <c r="G5" s="288" t="s">
        <v>121</v>
      </c>
    </row>
    <row r="6" spans="1:7" ht="12" customHeight="1">
      <c r="A6" s="570">
        <v>1</v>
      </c>
      <c r="B6" s="289" t="s">
        <v>529</v>
      </c>
      <c r="C6" s="290" t="s">
        <v>467</v>
      </c>
      <c r="D6" s="290">
        <v>90419.002139999997</v>
      </c>
      <c r="E6" s="291">
        <v>1</v>
      </c>
      <c r="F6" s="291" t="s">
        <v>477</v>
      </c>
      <c r="G6" s="291" t="s">
        <v>477</v>
      </c>
    </row>
    <row r="7" spans="1:7" ht="12" customHeight="1">
      <c r="A7" s="570">
        <v>1.1000000000000001</v>
      </c>
      <c r="B7" s="527" t="s">
        <v>530</v>
      </c>
      <c r="C7" s="292" t="s">
        <v>467</v>
      </c>
      <c r="D7" s="292">
        <v>4620.1527000000006</v>
      </c>
      <c r="E7" s="293">
        <v>1</v>
      </c>
      <c r="F7" s="293" t="s">
        <v>477</v>
      </c>
      <c r="G7" s="293" t="s">
        <v>477</v>
      </c>
    </row>
    <row r="8" spans="1:7" ht="12" customHeight="1">
      <c r="A8" s="570">
        <v>1.2</v>
      </c>
      <c r="B8" s="527" t="s">
        <v>531</v>
      </c>
      <c r="C8" s="292" t="s">
        <v>467</v>
      </c>
      <c r="D8" s="292">
        <v>102.50875000000001</v>
      </c>
      <c r="E8" s="293">
        <v>1</v>
      </c>
      <c r="F8" s="293" t="s">
        <v>477</v>
      </c>
      <c r="G8" s="293" t="s">
        <v>477</v>
      </c>
    </row>
    <row r="9" spans="1:7" ht="12" customHeight="1">
      <c r="A9" s="570">
        <v>2</v>
      </c>
      <c r="B9" s="289" t="s">
        <v>532</v>
      </c>
      <c r="C9" s="290">
        <v>27042.08239</v>
      </c>
      <c r="D9" s="290">
        <v>27554.103719999999</v>
      </c>
      <c r="E9" s="291">
        <v>1.2097988983124405E-2</v>
      </c>
      <c r="F9" s="291">
        <v>0.98788149936938219</v>
      </c>
      <c r="G9" s="291">
        <v>2.0511647493485959E-5</v>
      </c>
    </row>
    <row r="10" spans="1:7" ht="12" customHeight="1">
      <c r="A10" s="570">
        <v>3</v>
      </c>
      <c r="B10" s="289" t="s">
        <v>533</v>
      </c>
      <c r="C10" s="290">
        <v>161635.42113999999</v>
      </c>
      <c r="D10" s="290">
        <v>158739.39477000001</v>
      </c>
      <c r="E10" s="291">
        <v>1.8913273983487222E-3</v>
      </c>
      <c r="F10" s="291">
        <v>0.98866825106532186</v>
      </c>
      <c r="G10" s="291">
        <v>9.4404215363294904E-3</v>
      </c>
    </row>
    <row r="11" spans="1:7" ht="12" customHeight="1">
      <c r="A11" s="570">
        <v>3.1</v>
      </c>
      <c r="B11" s="527" t="s">
        <v>534</v>
      </c>
      <c r="C11" s="292">
        <v>17.865749999999998</v>
      </c>
      <c r="D11" s="292">
        <v>48.180599999999998</v>
      </c>
      <c r="E11" s="293" t="s">
        <v>477</v>
      </c>
      <c r="F11" s="293">
        <v>1</v>
      </c>
      <c r="G11" s="293" t="s">
        <v>477</v>
      </c>
    </row>
    <row r="12" spans="1:7" ht="12" customHeight="1">
      <c r="A12" s="570">
        <v>3.2</v>
      </c>
      <c r="B12" s="527" t="s">
        <v>535</v>
      </c>
      <c r="C12" s="292">
        <v>17.865749999999998</v>
      </c>
      <c r="D12" s="292">
        <v>48.180599999999998</v>
      </c>
      <c r="E12" s="293" t="s">
        <v>477</v>
      </c>
      <c r="F12" s="293">
        <v>1</v>
      </c>
      <c r="G12" s="293" t="s">
        <v>477</v>
      </c>
    </row>
    <row r="13" spans="1:7" ht="12" customHeight="1">
      <c r="A13" s="570">
        <v>4</v>
      </c>
      <c r="B13" s="289" t="s">
        <v>536</v>
      </c>
      <c r="C13" s="290">
        <v>193356.82862000001</v>
      </c>
      <c r="D13" s="290">
        <v>193025.34024000002</v>
      </c>
      <c r="E13" s="291">
        <v>1.6179783333103064E-3</v>
      </c>
      <c r="F13" s="291">
        <v>0.95313910724960138</v>
      </c>
      <c r="G13" s="291">
        <v>4.5242914417088199E-2</v>
      </c>
    </row>
    <row r="14" spans="1:7" ht="12" customHeight="1">
      <c r="A14" s="570">
        <v>4.0999999999999996</v>
      </c>
      <c r="B14" s="527" t="s">
        <v>537</v>
      </c>
      <c r="C14" s="292">
        <v>1055.5001399999999</v>
      </c>
      <c r="D14" s="292">
        <v>997.52642000000003</v>
      </c>
      <c r="E14" s="293">
        <v>5.0613927767942011E-4</v>
      </c>
      <c r="F14" s="293">
        <v>0.9994938607223206</v>
      </c>
      <c r="G14" s="293" t="s">
        <v>477</v>
      </c>
    </row>
    <row r="15" spans="1:7" ht="12" customHeight="1">
      <c r="A15" s="570">
        <v>4.2</v>
      </c>
      <c r="B15" s="527" t="s">
        <v>538</v>
      </c>
      <c r="C15" s="292">
        <v>159638.50449000002</v>
      </c>
      <c r="D15" s="292">
        <v>160176.70572</v>
      </c>
      <c r="E15" s="293">
        <v>7.5767678845930874E-7</v>
      </c>
      <c r="F15" s="293">
        <v>0.97339475686178267</v>
      </c>
      <c r="G15" s="293">
        <v>2.6604485461428871E-2</v>
      </c>
    </row>
    <row r="16" spans="1:7" ht="12" customHeight="1">
      <c r="A16" s="570">
        <v>4.3</v>
      </c>
      <c r="B16" s="527" t="s">
        <v>539</v>
      </c>
      <c r="C16" s="292">
        <v>0</v>
      </c>
      <c r="D16" s="292">
        <v>0</v>
      </c>
      <c r="E16" s="293" t="s">
        <v>477</v>
      </c>
      <c r="F16" s="293" t="s">
        <v>477</v>
      </c>
      <c r="G16" s="293" t="s">
        <v>477</v>
      </c>
    </row>
    <row r="17" spans="1:7" ht="12" customHeight="1">
      <c r="A17" s="570">
        <v>4.4000000000000004</v>
      </c>
      <c r="B17" s="527" t="s">
        <v>540</v>
      </c>
      <c r="C17" s="292">
        <v>1455.3274899999999</v>
      </c>
      <c r="D17" s="292">
        <v>1940.6327099999999</v>
      </c>
      <c r="E17" s="293">
        <v>9.0826408077405735E-3</v>
      </c>
      <c r="F17" s="293">
        <v>0.59266084230783223</v>
      </c>
      <c r="G17" s="293">
        <v>0.39825651688442704</v>
      </c>
    </row>
    <row r="18" spans="1:7" ht="12" customHeight="1">
      <c r="A18" s="570">
        <v>4.5</v>
      </c>
      <c r="B18" s="527" t="s">
        <v>541</v>
      </c>
      <c r="C18" s="292">
        <v>31207.496500000001</v>
      </c>
      <c r="D18" s="292">
        <v>29910.475399999999</v>
      </c>
      <c r="E18" s="293">
        <v>9.5293359010684836E-3</v>
      </c>
      <c r="F18" s="293">
        <v>0.86650834088411222</v>
      </c>
      <c r="G18" s="293">
        <v>0.12396232321481934</v>
      </c>
    </row>
    <row r="19" spans="1:7" ht="12" customHeight="1">
      <c r="A19" s="570">
        <v>5</v>
      </c>
      <c r="B19" s="289" t="s">
        <v>131</v>
      </c>
      <c r="C19" s="290" t="s">
        <v>467</v>
      </c>
      <c r="D19" s="290">
        <v>3668.6587100000002</v>
      </c>
      <c r="E19" s="291">
        <v>1</v>
      </c>
      <c r="F19" s="291" t="s">
        <v>477</v>
      </c>
      <c r="G19" s="291" t="s">
        <v>477</v>
      </c>
    </row>
    <row r="20" spans="1:7" ht="12" customHeight="1">
      <c r="A20" s="570">
        <v>6</v>
      </c>
      <c r="B20" s="289" t="s">
        <v>542</v>
      </c>
      <c r="C20" s="290">
        <v>3539.3609200000001</v>
      </c>
      <c r="D20" s="290">
        <v>4180.7118300000002</v>
      </c>
      <c r="E20" s="291">
        <v>2.9806577576006171E-2</v>
      </c>
      <c r="F20" s="291">
        <v>0.84659289121588677</v>
      </c>
      <c r="G20" s="291">
        <v>0.12360053120810703</v>
      </c>
    </row>
    <row r="21" spans="1:7" ht="12" customHeight="1">
      <c r="A21" s="574">
        <v>7</v>
      </c>
      <c r="B21" s="295" t="s">
        <v>543</v>
      </c>
      <c r="C21" s="296">
        <v>385573.69306000002</v>
      </c>
      <c r="D21" s="296">
        <v>477587.21143000002</v>
      </c>
      <c r="E21" s="297">
        <v>0.19924771752985249</v>
      </c>
      <c r="F21" s="297">
        <v>0.77824560960171618</v>
      </c>
      <c r="G21" s="297">
        <v>2.2506672868431343E-2</v>
      </c>
    </row>
    <row r="22" spans="1:7" ht="12" customHeight="1"/>
    <row r="23" spans="1:7" ht="12" customHeight="1"/>
    <row r="24" spans="1:7" ht="12" customHeight="1"/>
    <row r="25" spans="1:7" ht="12" customHeight="1"/>
    <row r="26" spans="1:7" ht="12" customHeight="1"/>
    <row r="27" spans="1:7" ht="12" customHeight="1"/>
  </sheetData>
  <mergeCells count="1">
    <mergeCell ref="A2:G2"/>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9AC14-41CF-4C5D-8002-8AC53966EF90}">
  <sheetPr>
    <tabColor theme="6"/>
  </sheetPr>
  <dimension ref="A1:G69"/>
  <sheetViews>
    <sheetView showGridLines="0" view="pageBreakPreview" topLeftCell="A43" zoomScale="90" zoomScaleNormal="60" zoomScaleSheetLayoutView="90" zoomScalePageLayoutView="80" workbookViewId="0">
      <selection activeCell="A61" sqref="A61:C61"/>
    </sheetView>
  </sheetViews>
  <sheetFormatPr defaultColWidth="9.81640625" defaultRowHeight="14.5"/>
  <cols>
    <col min="1" max="1" width="6.453125" style="549" customWidth="1"/>
    <col min="2" max="2" width="50.7265625" style="549" customWidth="1"/>
    <col min="3" max="7" width="10.453125" style="549" customWidth="1"/>
    <col min="8" max="25" width="9.81640625" style="549"/>
    <col min="26" max="26" width="11.81640625" style="549" customWidth="1"/>
    <col min="27" max="16384" width="9.81640625" style="549"/>
  </cols>
  <sheetData>
    <row r="1" spans="1:7" ht="12" customHeight="1">
      <c r="A1" s="23" t="s">
        <v>1562</v>
      </c>
      <c r="B1" s="23"/>
      <c r="C1" s="23"/>
      <c r="D1" s="23"/>
      <c r="E1" s="23"/>
      <c r="F1" s="23"/>
      <c r="G1" s="23"/>
    </row>
    <row r="2" spans="1:7" ht="73.5" customHeight="1">
      <c r="A2" s="1473" t="s">
        <v>1765</v>
      </c>
      <c r="B2" s="1473"/>
      <c r="C2" s="1473"/>
      <c r="D2" s="1473"/>
      <c r="E2" s="1473"/>
      <c r="F2" s="1473"/>
      <c r="G2" s="1473"/>
    </row>
    <row r="3" spans="1:7" ht="12" customHeight="1">
      <c r="A3" s="723"/>
      <c r="B3" s="1474"/>
      <c r="C3" s="1474"/>
      <c r="D3" s="1474"/>
      <c r="E3" s="1474"/>
      <c r="F3" s="1474"/>
      <c r="G3" s="1474"/>
    </row>
    <row r="4" spans="1:7" ht="12" customHeight="1">
      <c r="A4" s="723"/>
      <c r="B4" s="724"/>
      <c r="C4" s="725" t="s">
        <v>117</v>
      </c>
      <c r="D4" s="725" t="s">
        <v>118</v>
      </c>
      <c r="E4" s="725" t="s">
        <v>119</v>
      </c>
      <c r="F4" s="725" t="s">
        <v>120</v>
      </c>
      <c r="G4" s="725" t="s">
        <v>121</v>
      </c>
    </row>
    <row r="5" spans="1:7" ht="12" customHeight="1">
      <c r="A5" s="726"/>
      <c r="B5" s="727" t="s">
        <v>1563</v>
      </c>
      <c r="C5" s="728" t="s">
        <v>734</v>
      </c>
      <c r="D5" s="728" t="s">
        <v>1612</v>
      </c>
      <c r="E5" s="728" t="s">
        <v>766</v>
      </c>
      <c r="F5" s="728" t="s">
        <v>1613</v>
      </c>
      <c r="G5" s="728" t="s">
        <v>1167</v>
      </c>
    </row>
    <row r="6" spans="1:7" ht="12" customHeight="1">
      <c r="A6" s="729">
        <v>1</v>
      </c>
      <c r="B6" s="730" t="s">
        <v>1564</v>
      </c>
      <c r="C6" s="731">
        <v>23872.491441862046</v>
      </c>
      <c r="D6" s="731">
        <v>23610.919016250213</v>
      </c>
      <c r="E6" s="731">
        <v>25030.964888059771</v>
      </c>
      <c r="F6" s="731">
        <v>25129.767129569202</v>
      </c>
      <c r="G6" s="731">
        <v>25880.188594255203</v>
      </c>
    </row>
    <row r="7" spans="1:7" ht="12" customHeight="1">
      <c r="A7" s="729">
        <v>2</v>
      </c>
      <c r="B7" s="730" t="s">
        <v>1565</v>
      </c>
      <c r="C7" s="731">
        <v>27154.294954502046</v>
      </c>
      <c r="D7" s="731">
        <v>27131.586568430212</v>
      </c>
      <c r="E7" s="731">
        <v>28378.596806999769</v>
      </c>
      <c r="F7" s="731">
        <v>28317.075250509202</v>
      </c>
      <c r="G7" s="731">
        <v>29011.913405955205</v>
      </c>
    </row>
    <row r="8" spans="1:7" ht="12" customHeight="1">
      <c r="A8" s="729">
        <v>3</v>
      </c>
      <c r="B8" s="732" t="s">
        <v>1566</v>
      </c>
      <c r="C8" s="733">
        <v>30213.075371775965</v>
      </c>
      <c r="D8" s="733">
        <v>30272.132918163083</v>
      </c>
      <c r="E8" s="734">
        <v>31529.744774279621</v>
      </c>
      <c r="F8" s="733">
        <v>31591.864424067418</v>
      </c>
      <c r="G8" s="733">
        <v>32275.325302109544</v>
      </c>
    </row>
    <row r="9" spans="1:7" ht="12" customHeight="1">
      <c r="A9" s="729"/>
      <c r="B9" s="730"/>
      <c r="C9" s="735"/>
      <c r="D9" s="735"/>
      <c r="E9" s="735"/>
      <c r="F9" s="735"/>
      <c r="G9" s="735"/>
    </row>
    <row r="10" spans="1:7" ht="12" customHeight="1">
      <c r="A10" s="736"/>
      <c r="B10" s="737" t="s">
        <v>1567</v>
      </c>
      <c r="C10" s="733"/>
      <c r="D10" s="733"/>
      <c r="E10" s="733"/>
      <c r="F10" s="733"/>
      <c r="G10" s="733"/>
    </row>
    <row r="11" spans="1:7" ht="12" customHeight="1">
      <c r="A11" s="729">
        <v>4</v>
      </c>
      <c r="B11" s="738" t="s">
        <v>970</v>
      </c>
      <c r="C11" s="733">
        <v>145299.33124744904</v>
      </c>
      <c r="D11" s="733">
        <v>149377.20731446811</v>
      </c>
      <c r="E11" s="733">
        <v>150723.18254677622</v>
      </c>
      <c r="F11" s="733">
        <v>154038.67461640999</v>
      </c>
      <c r="G11" s="733">
        <v>151906.341731619</v>
      </c>
    </row>
    <row r="12" spans="1:7" ht="12" customHeight="1">
      <c r="A12" s="729"/>
      <c r="B12" s="730"/>
      <c r="C12" s="731"/>
      <c r="D12" s="731"/>
      <c r="E12" s="731"/>
      <c r="F12" s="731"/>
      <c r="G12" s="731"/>
    </row>
    <row r="13" spans="1:7" ht="12" customHeight="1">
      <c r="A13" s="736"/>
      <c r="B13" s="739" t="s">
        <v>1568</v>
      </c>
      <c r="C13" s="733"/>
      <c r="D13" s="733"/>
      <c r="E13" s="733"/>
      <c r="F13" s="733"/>
      <c r="G13" s="733"/>
    </row>
    <row r="14" spans="1:7" ht="12" customHeight="1">
      <c r="A14" s="729">
        <v>5</v>
      </c>
      <c r="B14" s="730" t="s">
        <v>1569</v>
      </c>
      <c r="C14" s="740">
        <v>0.16429870142489844</v>
      </c>
      <c r="D14" s="740">
        <v>0.15806239412780443</v>
      </c>
      <c r="E14" s="740">
        <v>0.16607242804398406</v>
      </c>
      <c r="F14" s="740">
        <v>0.16313933622285326</v>
      </c>
      <c r="G14" s="740">
        <v>0.17036937562474602</v>
      </c>
    </row>
    <row r="15" spans="1:7" ht="12" customHeight="1">
      <c r="A15" s="729">
        <v>6</v>
      </c>
      <c r="B15" s="730" t="s">
        <v>1570</v>
      </c>
      <c r="C15" s="740">
        <v>0.18688520257713701</v>
      </c>
      <c r="D15" s="740">
        <v>0.1816313683741117</v>
      </c>
      <c r="E15" s="740">
        <v>0.188282892700946</v>
      </c>
      <c r="F15" s="740">
        <v>0.18383094583892595</v>
      </c>
      <c r="G15" s="740">
        <v>0.19098553144813482</v>
      </c>
    </row>
    <row r="16" spans="1:7" ht="12" customHeight="1">
      <c r="A16" s="729">
        <v>7</v>
      </c>
      <c r="B16" s="732" t="s">
        <v>1571</v>
      </c>
      <c r="C16" s="741">
        <v>0.20793678203736676</v>
      </c>
      <c r="D16" s="741">
        <v>0.20265563577202475</v>
      </c>
      <c r="E16" s="741">
        <v>0.20918974932402659</v>
      </c>
      <c r="F16" s="741">
        <v>0.20509047161524907</v>
      </c>
      <c r="G16" s="741">
        <v>0.21246858382734346</v>
      </c>
    </row>
    <row r="17" spans="1:7" ht="12" customHeight="1">
      <c r="A17" s="729"/>
      <c r="B17" s="730"/>
      <c r="C17" s="740"/>
      <c r="D17" s="740"/>
      <c r="E17" s="740"/>
      <c r="F17" s="740"/>
      <c r="G17" s="740"/>
    </row>
    <row r="18" spans="1:7" ht="24" customHeight="1">
      <c r="A18" s="742"/>
      <c r="B18" s="1475" t="s">
        <v>1572</v>
      </c>
      <c r="C18" s="1475"/>
      <c r="D18" s="1475"/>
      <c r="E18" s="1475"/>
      <c r="F18" s="1475"/>
      <c r="G18" s="1475"/>
    </row>
    <row r="19" spans="1:7" ht="24" customHeight="1">
      <c r="A19" s="743" t="s">
        <v>1573</v>
      </c>
      <c r="B19" s="730" t="s">
        <v>1574</v>
      </c>
      <c r="C19" s="744">
        <v>1.7500000000000002E-2</v>
      </c>
      <c r="D19" s="744">
        <v>1.7500000000000002E-2</v>
      </c>
      <c r="E19" s="744">
        <v>1.7500000000000002E-2</v>
      </c>
      <c r="F19" s="744">
        <v>1.7500000000000002E-2</v>
      </c>
      <c r="G19" s="744">
        <v>1.7500000000000002E-2</v>
      </c>
    </row>
    <row r="20" spans="1:7" ht="12" customHeight="1">
      <c r="A20" s="743" t="s">
        <v>1575</v>
      </c>
      <c r="B20" s="745" t="s">
        <v>1576</v>
      </c>
      <c r="C20" s="746">
        <v>9.8437499999999983E-3</v>
      </c>
      <c r="D20" s="746">
        <v>9.8437499999999983E-3</v>
      </c>
      <c r="E20" s="746">
        <v>9.8437499999999983E-3</v>
      </c>
      <c r="F20" s="746">
        <v>9.8437499999999983E-3</v>
      </c>
      <c r="G20" s="746">
        <v>9.8000000000000032E-3</v>
      </c>
    </row>
    <row r="21" spans="1:7" ht="12" customHeight="1">
      <c r="A21" s="743" t="s">
        <v>1577</v>
      </c>
      <c r="B21" s="745" t="s">
        <v>1578</v>
      </c>
      <c r="C21" s="746">
        <v>1.3124999999999998E-2</v>
      </c>
      <c r="D21" s="746">
        <v>1.3124999999999998E-2</v>
      </c>
      <c r="E21" s="746">
        <v>1.3124999999999998E-2</v>
      </c>
      <c r="F21" s="746">
        <v>1.3124999999999998E-2</v>
      </c>
      <c r="G21" s="746">
        <v>1.3100000000000001E-2</v>
      </c>
    </row>
    <row r="22" spans="1:7" ht="12" customHeight="1">
      <c r="A22" s="747" t="s">
        <v>1579</v>
      </c>
      <c r="B22" s="748" t="s">
        <v>1580</v>
      </c>
      <c r="C22" s="741">
        <v>9.7500000000000003E-2</v>
      </c>
      <c r="D22" s="741">
        <v>9.7500000000000003E-2</v>
      </c>
      <c r="E22" s="741">
        <v>9.7500000000000003E-2</v>
      </c>
      <c r="F22" s="741">
        <v>9.7500000000000003E-2</v>
      </c>
      <c r="G22" s="741">
        <v>9.7500000000000003E-2</v>
      </c>
    </row>
    <row r="23" spans="1:7" ht="12" customHeight="1">
      <c r="A23" s="729"/>
      <c r="B23" s="730"/>
      <c r="C23" s="740"/>
      <c r="D23" s="740"/>
      <c r="E23" s="740"/>
      <c r="F23" s="740"/>
      <c r="G23" s="740"/>
    </row>
    <row r="24" spans="1:7" ht="12" customHeight="1">
      <c r="A24" s="736"/>
      <c r="B24" s="739" t="s">
        <v>1581</v>
      </c>
      <c r="C24" s="749"/>
      <c r="D24" s="749"/>
      <c r="E24" s="749"/>
      <c r="F24" s="749"/>
      <c r="G24" s="749"/>
    </row>
    <row r="25" spans="1:7" ht="12" customHeight="1">
      <c r="A25" s="743">
        <v>8</v>
      </c>
      <c r="B25" s="730" t="s">
        <v>1582</v>
      </c>
      <c r="C25" s="750">
        <v>2.5000000000000001E-2</v>
      </c>
      <c r="D25" s="750">
        <v>2.5000000000000001E-2</v>
      </c>
      <c r="E25" s="740">
        <v>2.5000000000000001E-2</v>
      </c>
      <c r="F25" s="740">
        <v>2.5000000000000001E-2</v>
      </c>
      <c r="G25" s="740">
        <v>2.5000000000000001E-2</v>
      </c>
    </row>
    <row r="26" spans="1:7" ht="23">
      <c r="A26" s="743" t="s">
        <v>1196</v>
      </c>
      <c r="B26" s="730" t="s">
        <v>1583</v>
      </c>
      <c r="C26" s="751">
        <v>0</v>
      </c>
      <c r="D26" s="751">
        <v>0</v>
      </c>
      <c r="E26" s="744">
        <v>0</v>
      </c>
      <c r="F26" s="744">
        <v>0</v>
      </c>
      <c r="G26" s="744">
        <v>0</v>
      </c>
    </row>
    <row r="27" spans="1:7" ht="12" customHeight="1">
      <c r="A27" s="743">
        <v>9</v>
      </c>
      <c r="B27" s="730" t="s">
        <v>1584</v>
      </c>
      <c r="C27" s="750">
        <v>1.09860529549624E-2</v>
      </c>
      <c r="D27" s="750">
        <v>8.0064043342131692E-3</v>
      </c>
      <c r="E27" s="740">
        <v>3.4209457035105201E-3</v>
      </c>
      <c r="F27" s="740">
        <v>2.3964020597719098E-3</v>
      </c>
      <c r="G27" s="740">
        <v>2.2992307151536201E-3</v>
      </c>
    </row>
    <row r="28" spans="1:7" ht="12" customHeight="1">
      <c r="A28" s="743" t="s">
        <v>1585</v>
      </c>
      <c r="B28" s="730" t="s">
        <v>1586</v>
      </c>
      <c r="C28" s="750">
        <v>0</v>
      </c>
      <c r="D28" s="750">
        <v>0</v>
      </c>
      <c r="E28" s="740">
        <v>0</v>
      </c>
      <c r="F28" s="740">
        <v>0</v>
      </c>
      <c r="G28" s="740">
        <v>0</v>
      </c>
    </row>
    <row r="29" spans="1:7" ht="12" customHeight="1">
      <c r="A29" s="743">
        <v>10</v>
      </c>
      <c r="B29" s="730" t="s">
        <v>1587</v>
      </c>
      <c r="C29" s="750">
        <v>0</v>
      </c>
      <c r="D29" s="750">
        <v>0</v>
      </c>
      <c r="E29" s="740">
        <v>0</v>
      </c>
      <c r="F29" s="740">
        <v>0</v>
      </c>
      <c r="G29" s="740">
        <v>0</v>
      </c>
    </row>
    <row r="30" spans="1:7" ht="12" customHeight="1">
      <c r="A30" s="743" t="s">
        <v>1588</v>
      </c>
      <c r="B30" s="730" t="s">
        <v>1589</v>
      </c>
      <c r="C30" s="750">
        <v>0.02</v>
      </c>
      <c r="D30" s="750">
        <v>0.02</v>
      </c>
      <c r="E30" s="740">
        <v>0.02</v>
      </c>
      <c r="F30" s="740">
        <v>0.02</v>
      </c>
      <c r="G30" s="740">
        <v>0.02</v>
      </c>
    </row>
    <row r="31" spans="1:7" ht="12" customHeight="1">
      <c r="A31" s="743">
        <v>11</v>
      </c>
      <c r="B31" s="730" t="s">
        <v>1590</v>
      </c>
      <c r="C31" s="750">
        <v>5.5986052954962395E-2</v>
      </c>
      <c r="D31" s="750">
        <v>5.3006404334213178E-2</v>
      </c>
      <c r="E31" s="740">
        <v>4.8420945703510521E-2</v>
      </c>
      <c r="F31" s="740">
        <v>4.7396402059771914E-2</v>
      </c>
      <c r="G31" s="740">
        <v>4.7299230715153621E-2</v>
      </c>
    </row>
    <row r="32" spans="1:7" ht="12" customHeight="1">
      <c r="A32" s="743" t="s">
        <v>1591</v>
      </c>
      <c r="B32" s="730" t="s">
        <v>1592</v>
      </c>
      <c r="C32" s="750">
        <v>0.1534860529549624</v>
      </c>
      <c r="D32" s="750">
        <v>0.1505064043342132</v>
      </c>
      <c r="E32" s="740">
        <v>0.14592094570351052</v>
      </c>
      <c r="F32" s="740">
        <v>0.14489640205977192</v>
      </c>
      <c r="G32" s="740">
        <v>0.14479923071515363</v>
      </c>
    </row>
    <row r="33" spans="1:7" ht="12" customHeight="1">
      <c r="A33" s="752">
        <v>12</v>
      </c>
      <c r="B33" s="748" t="s">
        <v>1593</v>
      </c>
      <c r="C33" s="753">
        <v>0.11043678203736676</v>
      </c>
      <c r="D33" s="753">
        <v>0.10515563577202473</v>
      </c>
      <c r="E33" s="753">
        <v>0.1116897493240266</v>
      </c>
      <c r="F33" s="753">
        <v>0.10761370224296379</v>
      </c>
      <c r="G33" s="753">
        <v>0.11265242800395467</v>
      </c>
    </row>
    <row r="34" spans="1:7" ht="12" customHeight="1">
      <c r="A34" s="729"/>
      <c r="B34" s="730"/>
      <c r="C34" s="754"/>
      <c r="D34" s="755"/>
      <c r="E34" s="740"/>
      <c r="F34" s="740"/>
      <c r="G34" s="740"/>
    </row>
    <row r="35" spans="1:7" ht="12" customHeight="1">
      <c r="A35" s="736"/>
      <c r="B35" s="737" t="s">
        <v>1029</v>
      </c>
      <c r="C35" s="741"/>
      <c r="D35" s="741"/>
      <c r="E35" s="741"/>
      <c r="F35" s="741"/>
      <c r="G35" s="741"/>
    </row>
    <row r="36" spans="1:7" ht="12" customHeight="1">
      <c r="A36" s="756">
        <v>13</v>
      </c>
      <c r="B36" s="757" t="s">
        <v>1292</v>
      </c>
      <c r="C36" s="758">
        <v>549761.37719354837</v>
      </c>
      <c r="D36" s="759">
        <v>587445.57466029294</v>
      </c>
      <c r="E36" s="759">
        <v>580630.27353190701</v>
      </c>
      <c r="F36" s="759">
        <v>589759.55479491537</v>
      </c>
      <c r="G36" s="758">
        <v>536512.11088832479</v>
      </c>
    </row>
    <row r="37" spans="1:7" ht="12" customHeight="1">
      <c r="A37" s="747">
        <v>14</v>
      </c>
      <c r="B37" s="748" t="s">
        <v>1293</v>
      </c>
      <c r="C37" s="741">
        <v>4.9392874947164829E-2</v>
      </c>
      <c r="D37" s="760">
        <v>4.6185702537838998E-2</v>
      </c>
      <c r="E37" s="760">
        <v>4.8875503225789499E-2</v>
      </c>
      <c r="F37" s="760">
        <v>4.8014610395513239E-2</v>
      </c>
      <c r="G37" s="741">
        <v>5.4075039159729332E-2</v>
      </c>
    </row>
    <row r="38" spans="1:7" ht="12" customHeight="1">
      <c r="A38" s="747"/>
      <c r="B38" s="761"/>
      <c r="C38" s="762"/>
      <c r="D38" s="762"/>
      <c r="E38" s="762"/>
      <c r="F38" s="762"/>
      <c r="G38" s="762"/>
    </row>
    <row r="39" spans="1:7" ht="24" customHeight="1">
      <c r="A39" s="742"/>
      <c r="B39" s="1475" t="s">
        <v>1594</v>
      </c>
      <c r="C39" s="1475"/>
      <c r="D39" s="1475"/>
      <c r="E39" s="1475"/>
      <c r="F39" s="1475"/>
      <c r="G39" s="1475"/>
    </row>
    <row r="40" spans="1:7" ht="24" customHeight="1">
      <c r="A40" s="752" t="s">
        <v>1595</v>
      </c>
      <c r="B40" s="763" t="s">
        <v>1300</v>
      </c>
      <c r="C40" s="744">
        <v>0</v>
      </c>
      <c r="D40" s="744">
        <v>0</v>
      </c>
      <c r="E40" s="744">
        <v>0</v>
      </c>
      <c r="F40" s="744">
        <v>0</v>
      </c>
      <c r="G40" s="744">
        <v>0</v>
      </c>
    </row>
    <row r="41" spans="1:7" ht="12" customHeight="1">
      <c r="A41" s="752" t="s">
        <v>1596</v>
      </c>
      <c r="B41" s="745" t="s">
        <v>1576</v>
      </c>
      <c r="C41" s="746">
        <v>0</v>
      </c>
      <c r="D41" s="746">
        <v>0</v>
      </c>
      <c r="E41" s="746">
        <v>0</v>
      </c>
      <c r="F41" s="746">
        <v>0</v>
      </c>
      <c r="G41" s="746">
        <v>0</v>
      </c>
    </row>
    <row r="42" spans="1:7" ht="12" customHeight="1">
      <c r="A42" s="747" t="s">
        <v>1597</v>
      </c>
      <c r="B42" s="748" t="s">
        <v>1598</v>
      </c>
      <c r="C42" s="741">
        <v>0.03</v>
      </c>
      <c r="D42" s="741">
        <v>0.03</v>
      </c>
      <c r="E42" s="741">
        <v>0.03</v>
      </c>
      <c r="F42" s="741">
        <v>0.03</v>
      </c>
      <c r="G42" s="741">
        <v>0.03</v>
      </c>
    </row>
    <row r="43" spans="1:7" ht="12" customHeight="1">
      <c r="A43" s="747"/>
      <c r="B43" s="761"/>
      <c r="C43" s="740"/>
      <c r="D43" s="740"/>
      <c r="E43" s="740"/>
      <c r="F43" s="740"/>
      <c r="G43" s="740"/>
    </row>
    <row r="44" spans="1:7" ht="12" customHeight="1">
      <c r="A44" s="736"/>
      <c r="B44" s="739" t="s">
        <v>1599</v>
      </c>
      <c r="C44" s="741"/>
      <c r="D44" s="741"/>
      <c r="E44" s="741"/>
      <c r="F44" s="741"/>
      <c r="G44" s="741"/>
    </row>
    <row r="45" spans="1:7" ht="12" customHeight="1">
      <c r="A45" s="747" t="s">
        <v>1600</v>
      </c>
      <c r="B45" s="761" t="s">
        <v>1303</v>
      </c>
      <c r="C45" s="740">
        <v>0</v>
      </c>
      <c r="D45" s="740">
        <v>0</v>
      </c>
      <c r="E45" s="740">
        <v>0</v>
      </c>
      <c r="F45" s="740">
        <v>0</v>
      </c>
      <c r="G45" s="740">
        <v>0</v>
      </c>
    </row>
    <row r="46" spans="1:7" ht="12" customHeight="1">
      <c r="A46" s="747" t="s">
        <v>1601</v>
      </c>
      <c r="B46" s="748" t="s">
        <v>1305</v>
      </c>
      <c r="C46" s="760">
        <v>0.03</v>
      </c>
      <c r="D46" s="760">
        <v>0.03</v>
      </c>
      <c r="E46" s="741">
        <v>0.03</v>
      </c>
      <c r="F46" s="741">
        <v>0.03</v>
      </c>
      <c r="G46" s="741">
        <v>0.03</v>
      </c>
    </row>
    <row r="47" spans="1:7" ht="12" customHeight="1">
      <c r="A47" s="747"/>
      <c r="B47" s="761"/>
      <c r="C47" s="762"/>
      <c r="D47" s="762"/>
      <c r="E47" s="762"/>
      <c r="F47" s="762"/>
      <c r="G47" s="762"/>
    </row>
    <row r="48" spans="1:7" ht="12" customHeight="1">
      <c r="A48" s="736"/>
      <c r="B48" s="737" t="s">
        <v>1602</v>
      </c>
      <c r="C48" s="764"/>
      <c r="D48" s="764"/>
      <c r="E48" s="764"/>
      <c r="F48" s="764"/>
      <c r="G48" s="764"/>
    </row>
    <row r="49" spans="1:7" ht="12" customHeight="1">
      <c r="A49" s="743">
        <v>15</v>
      </c>
      <c r="B49" s="765" t="s">
        <v>1603</v>
      </c>
      <c r="C49" s="21">
        <v>122292.04526635871</v>
      </c>
      <c r="D49" s="21">
        <v>119385.33239654523</v>
      </c>
      <c r="E49" s="21">
        <v>121649.07317339804</v>
      </c>
      <c r="F49" s="21">
        <v>118917.6418117197</v>
      </c>
      <c r="G49" s="21">
        <v>114071.21222496797</v>
      </c>
    </row>
    <row r="50" spans="1:7" ht="12" customHeight="1">
      <c r="A50" s="729" t="s">
        <v>1604</v>
      </c>
      <c r="B50" s="730" t="s">
        <v>1605</v>
      </c>
      <c r="C50" s="766">
        <v>94416.347580581321</v>
      </c>
      <c r="D50" s="766">
        <v>92023.031957509593</v>
      </c>
      <c r="E50" s="766">
        <v>92435.779311086881</v>
      </c>
      <c r="F50" s="766">
        <v>89272.558143427639</v>
      </c>
      <c r="G50" s="766">
        <v>85181.43503565462</v>
      </c>
    </row>
    <row r="51" spans="1:7" ht="12" customHeight="1">
      <c r="A51" s="729" t="s">
        <v>1606</v>
      </c>
      <c r="B51" s="730" t="s">
        <v>1607</v>
      </c>
      <c r="C51" s="766">
        <v>15308.855700042421</v>
      </c>
      <c r="D51" s="766">
        <v>14562.94221298101</v>
      </c>
      <c r="E51" s="766">
        <v>14115.350455078675</v>
      </c>
      <c r="F51" s="766">
        <v>13501.735323029812</v>
      </c>
      <c r="G51" s="766">
        <v>12888.294663511442</v>
      </c>
    </row>
    <row r="52" spans="1:7" ht="12" customHeight="1">
      <c r="A52" s="729">
        <v>16</v>
      </c>
      <c r="B52" s="730" t="s">
        <v>1608</v>
      </c>
      <c r="C52" s="766">
        <v>79107.491880538917</v>
      </c>
      <c r="D52" s="766">
        <v>77460.089744528581</v>
      </c>
      <c r="E52" s="766">
        <v>78320.42885600822</v>
      </c>
      <c r="F52" s="766">
        <v>75770.822820397807</v>
      </c>
      <c r="G52" s="766">
        <v>72293.1403721432</v>
      </c>
    </row>
    <row r="53" spans="1:7" ht="12" customHeight="1">
      <c r="A53" s="729">
        <v>17</v>
      </c>
      <c r="B53" s="732" t="s">
        <v>2097</v>
      </c>
      <c r="C53" s="838">
        <v>1.5499434077704601</v>
      </c>
      <c r="D53" s="838">
        <v>1.5470096018056003</v>
      </c>
      <c r="E53" s="767">
        <v>1.5592342094196108</v>
      </c>
      <c r="F53" s="767">
        <v>1.5748285329057674</v>
      </c>
      <c r="G53" s="767">
        <v>1.5811801610949054</v>
      </c>
    </row>
    <row r="54" spans="1:7" ht="12" customHeight="1">
      <c r="A54" s="729"/>
      <c r="B54" s="730"/>
      <c r="C54" s="768"/>
      <c r="D54" s="768"/>
      <c r="E54" s="768"/>
      <c r="F54" s="768"/>
      <c r="G54" s="768"/>
    </row>
    <row r="55" spans="1:7" ht="12" customHeight="1">
      <c r="A55" s="736"/>
      <c r="B55" s="737" t="s">
        <v>2098</v>
      </c>
      <c r="C55" s="769"/>
      <c r="D55" s="769"/>
      <c r="E55" s="769"/>
      <c r="F55" s="769"/>
      <c r="G55" s="769"/>
    </row>
    <row r="56" spans="1:7" ht="12" customHeight="1">
      <c r="A56" s="729">
        <v>18</v>
      </c>
      <c r="B56" s="730" t="s">
        <v>1609</v>
      </c>
      <c r="C56" s="770">
        <v>313477.7251896534</v>
      </c>
      <c r="D56" s="771">
        <v>319983.11228595208</v>
      </c>
      <c r="E56" s="766">
        <v>308428.42571516958</v>
      </c>
      <c r="F56" s="766">
        <v>316764.30229871511</v>
      </c>
      <c r="G56" s="766">
        <v>311751.8275451932</v>
      </c>
    </row>
    <row r="57" spans="1:7" ht="12" customHeight="1">
      <c r="A57" s="729">
        <v>19</v>
      </c>
      <c r="B57" s="730" t="s">
        <v>1610</v>
      </c>
      <c r="C57" s="770">
        <v>271119.13710212463</v>
      </c>
      <c r="D57" s="771">
        <v>274592.09800416476</v>
      </c>
      <c r="E57" s="766">
        <v>276304.07742199983</v>
      </c>
      <c r="F57" s="766">
        <v>281717.57511068921</v>
      </c>
      <c r="G57" s="766">
        <v>280516.51813375799</v>
      </c>
    </row>
    <row r="58" spans="1:7" ht="12" customHeight="1">
      <c r="A58" s="729">
        <v>20</v>
      </c>
      <c r="B58" s="732" t="s">
        <v>1611</v>
      </c>
      <c r="C58" s="772">
        <v>1.1562360685427131</v>
      </c>
      <c r="D58" s="773">
        <v>1.1653034250137049</v>
      </c>
      <c r="E58" s="774">
        <v>1.1162644742448231</v>
      </c>
      <c r="F58" s="774">
        <v>1.1244037656303685</v>
      </c>
      <c r="G58" s="774">
        <v>1.1113492696231932</v>
      </c>
    </row>
    <row r="59" spans="1:7" ht="12" customHeight="1">
      <c r="A59" s="1472" t="s">
        <v>1766</v>
      </c>
      <c r="B59" s="1472"/>
      <c r="C59" s="1472"/>
      <c r="D59" s="4"/>
      <c r="E59" s="4"/>
      <c r="F59" s="4"/>
      <c r="G59" s="4"/>
    </row>
    <row r="60" spans="1:7" ht="12" customHeight="1">
      <c r="A60" s="1304" t="s">
        <v>2099</v>
      </c>
      <c r="B60" s="1292"/>
      <c r="C60" s="1292"/>
      <c r="D60" s="4"/>
      <c r="E60" s="4"/>
      <c r="F60" s="4"/>
      <c r="G60" s="4"/>
    </row>
    <row r="61" spans="1:7" ht="12" customHeight="1">
      <c r="A61" s="1472" t="s">
        <v>2100</v>
      </c>
      <c r="B61" s="1472"/>
      <c r="C61" s="1472"/>
      <c r="D61" s="4"/>
      <c r="E61" s="4"/>
      <c r="F61" s="4"/>
      <c r="G61" s="4"/>
    </row>
    <row r="62" spans="1:7" ht="12" customHeight="1"/>
    <row r="63" spans="1:7" ht="12" customHeight="1"/>
    <row r="64" spans="1:7" ht="12" customHeight="1"/>
    <row r="65" ht="12" customHeight="1"/>
    <row r="66" ht="12" customHeight="1"/>
    <row r="67" ht="12" customHeight="1"/>
    <row r="68" ht="12" customHeight="1"/>
    <row r="69" ht="12" customHeight="1"/>
  </sheetData>
  <mergeCells count="6">
    <mergeCell ref="A61:C61"/>
    <mergeCell ref="A2:G2"/>
    <mergeCell ref="B3:G3"/>
    <mergeCell ref="B18:G18"/>
    <mergeCell ref="B39:G39"/>
    <mergeCell ref="A59:C59"/>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rowBreaks count="1" manualBreakCount="1">
    <brk id="43" max="6" man="1"/>
  </rowBreaks>
  <colBreaks count="1" manualBreakCount="1">
    <brk id="7" max="1048575" man="1"/>
  </colBreaks>
  <customProperties>
    <customPr name="_pios_i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BAE92-C9C8-4CA3-A4BE-D41B29EE0EDA}">
  <sheetPr>
    <tabColor theme="6"/>
  </sheetPr>
  <dimension ref="A1:D48"/>
  <sheetViews>
    <sheetView view="pageBreakPreview" topLeftCell="A22" zoomScale="90" zoomScaleNormal="100" zoomScaleSheetLayoutView="90" workbookViewId="0">
      <selection activeCell="G32" sqref="G32"/>
    </sheetView>
  </sheetViews>
  <sheetFormatPr defaultColWidth="9.1796875" defaultRowHeight="14.5"/>
  <cols>
    <col min="1" max="1" width="6.453125" style="549" customWidth="1"/>
    <col min="2" max="2" width="59.1796875" style="549" customWidth="1"/>
    <col min="3" max="4" width="21.54296875" style="549" customWidth="1"/>
    <col min="5" max="16384" width="9.1796875" style="549"/>
  </cols>
  <sheetData>
    <row r="1" spans="1:4" ht="12" customHeight="1">
      <c r="A1" s="671" t="s">
        <v>1764</v>
      </c>
      <c r="B1" s="671"/>
      <c r="C1" s="671"/>
      <c r="D1" s="671"/>
    </row>
    <row r="2" spans="1:4" ht="24" customHeight="1">
      <c r="A2" s="1531" t="s">
        <v>1749</v>
      </c>
      <c r="B2" s="1531"/>
      <c r="C2" s="1531"/>
      <c r="D2" s="1531"/>
    </row>
    <row r="3" spans="1:4" ht="12" customHeight="1">
      <c r="A3" s="13"/>
      <c r="B3" s="822"/>
      <c r="C3" s="823"/>
      <c r="D3" s="823"/>
    </row>
    <row r="4" spans="1:4" ht="24" customHeight="1">
      <c r="A4" s="824" t="s">
        <v>116</v>
      </c>
      <c r="B4" s="825"/>
      <c r="C4" s="826" t="s">
        <v>1750</v>
      </c>
      <c r="D4" s="827" t="s">
        <v>1751</v>
      </c>
    </row>
    <row r="5" spans="1:4" ht="12" customHeight="1">
      <c r="A5" s="828" t="s">
        <v>734</v>
      </c>
      <c r="B5" s="828"/>
      <c r="C5" s="169" t="s">
        <v>117</v>
      </c>
      <c r="D5" s="169" t="s">
        <v>118</v>
      </c>
    </row>
    <row r="6" spans="1:4" ht="12" customHeight="1">
      <c r="A6" s="1364">
        <v>1</v>
      </c>
      <c r="B6" s="829" t="s">
        <v>1752</v>
      </c>
      <c r="C6" s="830">
        <v>10815.870180599999</v>
      </c>
      <c r="D6" s="830">
        <v>8041.9744727800007</v>
      </c>
    </row>
    <row r="7" spans="1:4" ht="12" customHeight="1">
      <c r="A7" s="1364">
        <v>2</v>
      </c>
      <c r="B7" s="831" t="s">
        <v>1753</v>
      </c>
      <c r="C7" s="830" t="s">
        <v>477</v>
      </c>
      <c r="D7" s="830" t="s">
        <v>477</v>
      </c>
    </row>
    <row r="8" spans="1:4" ht="12" customHeight="1">
      <c r="A8" s="1364">
        <v>3</v>
      </c>
      <c r="B8" s="831" t="s">
        <v>532</v>
      </c>
      <c r="C8" s="830">
        <v>2676.9157568099999</v>
      </c>
      <c r="D8" s="830">
        <v>2874.2235806599997</v>
      </c>
    </row>
    <row r="9" spans="1:4" ht="12" customHeight="1">
      <c r="A9" s="1364">
        <v>4</v>
      </c>
      <c r="B9" s="831" t="s">
        <v>1754</v>
      </c>
      <c r="C9" s="830">
        <v>8138.9544237899981</v>
      </c>
      <c r="D9" s="830">
        <v>5167.7508921199997</v>
      </c>
    </row>
    <row r="10" spans="1:4" ht="12" customHeight="1">
      <c r="A10" s="1364">
        <v>4.0999999999999996</v>
      </c>
      <c r="B10" s="832" t="s">
        <v>1755</v>
      </c>
      <c r="C10" s="833">
        <v>1757.91336146</v>
      </c>
      <c r="D10" s="833">
        <v>1708.9461507399999</v>
      </c>
    </row>
    <row r="11" spans="1:4" ht="12" customHeight="1">
      <c r="A11" s="1364">
        <v>4.2</v>
      </c>
      <c r="B11" s="832" t="s">
        <v>1756</v>
      </c>
      <c r="C11" s="833" t="s">
        <v>477</v>
      </c>
      <c r="D11" s="833" t="s">
        <v>477</v>
      </c>
    </row>
    <row r="12" spans="1:4" ht="12" customHeight="1">
      <c r="A12" s="1364">
        <v>5</v>
      </c>
      <c r="B12" s="177" t="s">
        <v>1757</v>
      </c>
      <c r="C12" s="830">
        <v>89983.492307709996</v>
      </c>
      <c r="D12" s="830">
        <v>83426.250973079994</v>
      </c>
    </row>
    <row r="13" spans="1:4" ht="12" customHeight="1">
      <c r="A13" s="1364">
        <v>6</v>
      </c>
      <c r="B13" s="831" t="s">
        <v>1753</v>
      </c>
      <c r="C13" s="830" t="s">
        <v>477</v>
      </c>
      <c r="D13" s="830" t="s">
        <v>477</v>
      </c>
    </row>
    <row r="14" spans="1:4" ht="12" customHeight="1">
      <c r="A14" s="1364">
        <v>7</v>
      </c>
      <c r="B14" s="831" t="s">
        <v>532</v>
      </c>
      <c r="C14" s="830" t="s">
        <v>477</v>
      </c>
      <c r="D14" s="830" t="s">
        <v>477</v>
      </c>
    </row>
    <row r="15" spans="1:4" ht="12" customHeight="1">
      <c r="A15" s="1364">
        <v>8</v>
      </c>
      <c r="B15" s="831" t="s">
        <v>1754</v>
      </c>
      <c r="C15" s="830">
        <v>63212.040309309996</v>
      </c>
      <c r="D15" s="830">
        <v>58426.936484810001</v>
      </c>
    </row>
    <row r="16" spans="1:4" ht="12" customHeight="1">
      <c r="A16" s="1364">
        <v>8.1</v>
      </c>
      <c r="B16" s="832" t="s">
        <v>1755</v>
      </c>
      <c r="C16" s="833">
        <v>20361.150506090002</v>
      </c>
      <c r="D16" s="833">
        <v>16010.16853698</v>
      </c>
    </row>
    <row r="17" spans="1:4" ht="12" customHeight="1">
      <c r="A17" s="1364">
        <v>8.1999999999999993</v>
      </c>
      <c r="B17" s="832" t="s">
        <v>1756</v>
      </c>
      <c r="C17" s="833">
        <v>12.54746572</v>
      </c>
      <c r="D17" s="833">
        <v>4.04851195</v>
      </c>
    </row>
    <row r="18" spans="1:4" ht="12" customHeight="1">
      <c r="A18" s="1364">
        <v>9</v>
      </c>
      <c r="B18" s="177" t="s">
        <v>536</v>
      </c>
      <c r="C18" s="830">
        <v>26771.4519984</v>
      </c>
      <c r="D18" s="830">
        <v>24999.31448827</v>
      </c>
    </row>
    <row r="19" spans="1:4" ht="12" customHeight="1">
      <c r="A19" s="1364">
        <v>9.1</v>
      </c>
      <c r="B19" s="832" t="s">
        <v>1758</v>
      </c>
      <c r="C19" s="833">
        <v>1.8356940000000002E-2</v>
      </c>
      <c r="D19" s="833">
        <v>191.50138590999998</v>
      </c>
    </row>
    <row r="20" spans="1:4" ht="12" customHeight="1">
      <c r="A20" s="1364">
        <v>9.1999999999999993</v>
      </c>
      <c r="B20" s="832" t="s">
        <v>1759</v>
      </c>
      <c r="C20" s="833">
        <v>6.6429544400000005</v>
      </c>
      <c r="D20" s="833">
        <v>17664.13651135</v>
      </c>
    </row>
    <row r="21" spans="1:4" ht="12" customHeight="1">
      <c r="A21" s="1364">
        <v>9.3000000000000007</v>
      </c>
      <c r="B21" s="832" t="s">
        <v>1760</v>
      </c>
      <c r="C21" s="833" t="s">
        <v>477</v>
      </c>
      <c r="D21" s="833" t="s">
        <v>477</v>
      </c>
    </row>
    <row r="22" spans="1:4" ht="12" customHeight="1">
      <c r="A22" s="1364">
        <v>9.4</v>
      </c>
      <c r="B22" s="832" t="s">
        <v>1761</v>
      </c>
      <c r="C22" s="833">
        <v>1964.9354297200002</v>
      </c>
      <c r="D22" s="833">
        <v>698.41036944000007</v>
      </c>
    </row>
    <row r="23" spans="1:4" ht="12" customHeight="1">
      <c r="A23" s="1364">
        <v>9.5</v>
      </c>
      <c r="B23" s="832" t="s">
        <v>1762</v>
      </c>
      <c r="C23" s="833">
        <v>24799.855257300002</v>
      </c>
      <c r="D23" s="833">
        <v>6445.2662215700002</v>
      </c>
    </row>
    <row r="24" spans="1:4" ht="12" customHeight="1">
      <c r="A24" s="1347">
        <v>10</v>
      </c>
      <c r="B24" s="834" t="s">
        <v>1763</v>
      </c>
      <c r="C24" s="835">
        <v>100799.36248831</v>
      </c>
      <c r="D24" s="835">
        <v>91468.225445859993</v>
      </c>
    </row>
    <row r="25" spans="1:4" ht="12" customHeight="1">
      <c r="A25" s="13"/>
      <c r="B25" s="13"/>
      <c r="C25" s="836"/>
      <c r="D25" s="836"/>
    </row>
    <row r="26" spans="1:4" ht="12" customHeight="1">
      <c r="A26" s="13"/>
      <c r="B26" s="13"/>
      <c r="C26" s="13"/>
      <c r="D26" s="13"/>
    </row>
    <row r="27" spans="1:4" ht="24" customHeight="1">
      <c r="A27" s="824" t="s">
        <v>116</v>
      </c>
      <c r="B27" s="825"/>
      <c r="C27" s="826" t="s">
        <v>1750</v>
      </c>
      <c r="D27" s="827" t="s">
        <v>1751</v>
      </c>
    </row>
    <row r="28" spans="1:4" ht="12" customHeight="1">
      <c r="A28" s="828" t="s">
        <v>766</v>
      </c>
      <c r="B28" s="828"/>
      <c r="C28" s="169" t="s">
        <v>117</v>
      </c>
      <c r="D28" s="169" t="s">
        <v>118</v>
      </c>
    </row>
    <row r="29" spans="1:4" ht="12" customHeight="1">
      <c r="A29" s="1364">
        <v>1</v>
      </c>
      <c r="B29" s="1365" t="s">
        <v>1752</v>
      </c>
      <c r="C29" s="1366">
        <v>12180.45682157</v>
      </c>
      <c r="D29" s="1366">
        <v>8531.2101605799999</v>
      </c>
    </row>
    <row r="30" spans="1:4" ht="12" customHeight="1">
      <c r="A30" s="1364">
        <v>2</v>
      </c>
      <c r="B30" s="1371" t="s">
        <v>1753</v>
      </c>
      <c r="C30" s="1366" t="s">
        <v>477</v>
      </c>
      <c r="D30" s="1366" t="s">
        <v>477</v>
      </c>
    </row>
    <row r="31" spans="1:4" ht="12" customHeight="1">
      <c r="A31" s="1364">
        <v>3</v>
      </c>
      <c r="B31" s="1371" t="s">
        <v>532</v>
      </c>
      <c r="C31" s="1366">
        <v>2857.3529805600001</v>
      </c>
      <c r="D31" s="1366">
        <v>2881.3709362599998</v>
      </c>
    </row>
    <row r="32" spans="1:4" ht="12" customHeight="1">
      <c r="A32" s="1364">
        <v>4</v>
      </c>
      <c r="B32" s="1371" t="s">
        <v>1754</v>
      </c>
      <c r="C32" s="1366">
        <v>9323.1038410100009</v>
      </c>
      <c r="D32" s="1366">
        <v>5649.8392243199996</v>
      </c>
    </row>
    <row r="33" spans="1:4" ht="12" customHeight="1">
      <c r="A33" s="1364">
        <v>4.0999999999999996</v>
      </c>
      <c r="B33" s="1372" t="s">
        <v>1755</v>
      </c>
      <c r="C33" s="1368">
        <v>1886.8853954099998</v>
      </c>
      <c r="D33" s="1368">
        <v>1881.0842652599997</v>
      </c>
    </row>
    <row r="34" spans="1:4" ht="12" customHeight="1">
      <c r="A34" s="1364">
        <v>4.2</v>
      </c>
      <c r="B34" s="1372" t="s">
        <v>1756</v>
      </c>
      <c r="C34" s="1368" t="s">
        <v>477</v>
      </c>
      <c r="D34" s="1368" t="s">
        <v>477</v>
      </c>
    </row>
    <row r="35" spans="1:4" ht="12" customHeight="1">
      <c r="A35" s="1364">
        <v>5</v>
      </c>
      <c r="B35" s="177" t="s">
        <v>1757</v>
      </c>
      <c r="C35" s="1366">
        <v>97071.04612852</v>
      </c>
      <c r="D35" s="1366">
        <v>84495.716975230011</v>
      </c>
    </row>
    <row r="36" spans="1:4" ht="12" customHeight="1">
      <c r="A36" s="1364">
        <v>6</v>
      </c>
      <c r="B36" s="831" t="s">
        <v>1753</v>
      </c>
      <c r="C36" s="1366" t="s">
        <v>477</v>
      </c>
      <c r="D36" s="1366" t="s">
        <v>477</v>
      </c>
    </row>
    <row r="37" spans="1:4" ht="12" customHeight="1">
      <c r="A37" s="1364">
        <v>7</v>
      </c>
      <c r="B37" s="831" t="s">
        <v>532</v>
      </c>
      <c r="C37" s="1366" t="s">
        <v>477</v>
      </c>
      <c r="D37" s="1366" t="s">
        <v>477</v>
      </c>
    </row>
    <row r="38" spans="1:4" ht="12" customHeight="1">
      <c r="A38" s="1364">
        <v>8</v>
      </c>
      <c r="B38" s="831" t="s">
        <v>1754</v>
      </c>
      <c r="C38" s="1366">
        <v>67853.387673839999</v>
      </c>
      <c r="D38" s="1366">
        <v>57508.694501290003</v>
      </c>
    </row>
    <row r="39" spans="1:4" ht="12" customHeight="1">
      <c r="A39" s="1364">
        <v>8.1</v>
      </c>
      <c r="B39" s="1372" t="s">
        <v>1755</v>
      </c>
      <c r="C39" s="1368">
        <v>20581.324904010002</v>
      </c>
      <c r="D39" s="1368">
        <v>16025.25857315</v>
      </c>
    </row>
    <row r="40" spans="1:4" ht="12" customHeight="1">
      <c r="A40" s="1364">
        <v>8.1999999999999993</v>
      </c>
      <c r="B40" s="1372" t="s">
        <v>1756</v>
      </c>
      <c r="C40" s="1368">
        <v>21.863048159999998</v>
      </c>
      <c r="D40" s="1368">
        <v>16.07760528</v>
      </c>
    </row>
    <row r="41" spans="1:4" ht="12" customHeight="1">
      <c r="A41" s="1364">
        <v>9</v>
      </c>
      <c r="B41" s="177" t="s">
        <v>536</v>
      </c>
      <c r="C41" s="1366">
        <v>29217.658454680004</v>
      </c>
      <c r="D41" s="1366">
        <v>26987.02247394</v>
      </c>
    </row>
    <row r="42" spans="1:4" ht="12" customHeight="1">
      <c r="A42" s="1364">
        <v>9.1</v>
      </c>
      <c r="B42" s="832" t="s">
        <v>1758</v>
      </c>
      <c r="C42" s="1368">
        <v>1.025409E-2</v>
      </c>
      <c r="D42" s="1368">
        <v>190.00969291000001</v>
      </c>
    </row>
    <row r="43" spans="1:4" ht="12" customHeight="1">
      <c r="A43" s="1364">
        <v>9.1999999999999993</v>
      </c>
      <c r="B43" s="832" t="s">
        <v>1759</v>
      </c>
      <c r="C43" s="1368">
        <v>17.66814969</v>
      </c>
      <c r="D43" s="1368">
        <v>18673.997590629999</v>
      </c>
    </row>
    <row r="44" spans="1:4" ht="12" customHeight="1">
      <c r="A44" s="1364">
        <v>9.3000000000000007</v>
      </c>
      <c r="B44" s="832" t="s">
        <v>1760</v>
      </c>
      <c r="C44" s="1368" t="s">
        <v>477</v>
      </c>
      <c r="D44" s="1368" t="s">
        <v>477</v>
      </c>
    </row>
    <row r="45" spans="1:4" ht="12" customHeight="1">
      <c r="A45" s="1364">
        <v>9.4</v>
      </c>
      <c r="B45" s="832" t="s">
        <v>1761</v>
      </c>
      <c r="C45" s="1368">
        <v>1610.3510038800002</v>
      </c>
      <c r="D45" s="1368">
        <v>799.01886367000009</v>
      </c>
    </row>
    <row r="46" spans="1:4" ht="12" customHeight="1">
      <c r="A46" s="1364">
        <v>9.5</v>
      </c>
      <c r="B46" s="832" t="s">
        <v>1762</v>
      </c>
      <c r="C46" s="1368">
        <v>27589.62904702</v>
      </c>
      <c r="D46" s="1368">
        <v>7323.99632673</v>
      </c>
    </row>
    <row r="47" spans="1:4" ht="12" customHeight="1">
      <c r="A47" s="1369">
        <v>10</v>
      </c>
      <c r="B47" s="837" t="s">
        <v>1763</v>
      </c>
      <c r="C47" s="1370">
        <v>109251.50295009</v>
      </c>
      <c r="D47" s="1370">
        <v>93026.927135810009</v>
      </c>
    </row>
    <row r="48" spans="1:4" ht="12" customHeight="1"/>
  </sheetData>
  <mergeCells count="1">
    <mergeCell ref="A2:D2"/>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customProperties>
    <customPr name="_pios_id" r:id="rId2"/>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F7084-2996-4580-A478-4EF398BBF8D2}">
  <sheetPr>
    <tabColor theme="6"/>
  </sheetPr>
  <dimension ref="A1:Q36"/>
  <sheetViews>
    <sheetView view="pageBreakPreview" zoomScale="80" zoomScaleNormal="70" zoomScaleSheetLayoutView="80" zoomScalePageLayoutView="90" workbookViewId="0">
      <selection sqref="A1:P1048576"/>
    </sheetView>
  </sheetViews>
  <sheetFormatPr defaultColWidth="9.1796875" defaultRowHeight="14.5"/>
  <cols>
    <col min="1" max="1" width="6.453125" style="549" customWidth="1"/>
    <col min="2" max="2" width="25.26953125" style="549" customWidth="1"/>
    <col min="3" max="16" width="9.453125" style="549" customWidth="1"/>
    <col min="17" max="16384" width="9.1796875" style="549"/>
  </cols>
  <sheetData>
    <row r="1" spans="1:17" ht="12" customHeight="1">
      <c r="A1" s="671" t="s">
        <v>1796</v>
      </c>
      <c r="B1" s="671"/>
      <c r="C1" s="843"/>
      <c r="D1" s="843"/>
      <c r="E1" s="843"/>
      <c r="F1" s="843"/>
      <c r="G1" s="843"/>
      <c r="H1" s="843"/>
      <c r="I1" s="843"/>
      <c r="J1" s="843"/>
      <c r="K1" s="13"/>
      <c r="L1" s="13"/>
      <c r="M1" s="13"/>
      <c r="N1" s="13"/>
      <c r="O1" s="13"/>
      <c r="P1" s="13"/>
    </row>
    <row r="2" spans="1:17" ht="36" customHeight="1">
      <c r="A2" s="1534" t="s">
        <v>1773</v>
      </c>
      <c r="B2" s="1534"/>
      <c r="C2" s="1534"/>
      <c r="D2" s="1534"/>
      <c r="E2" s="1534"/>
      <c r="F2" s="1534"/>
      <c r="G2" s="1534"/>
      <c r="H2" s="1534"/>
      <c r="I2" s="1534"/>
      <c r="J2" s="1534"/>
      <c r="K2" s="1534"/>
      <c r="L2" s="1534"/>
      <c r="M2" s="1534"/>
      <c r="N2" s="1534"/>
      <c r="O2" s="1534"/>
      <c r="P2" s="1534"/>
      <c r="Q2" s="1142"/>
    </row>
    <row r="3" spans="1:17" ht="12" customHeight="1">
      <c r="A3" s="844"/>
      <c r="B3" s="845"/>
      <c r="C3" s="845"/>
      <c r="D3" s="845"/>
      <c r="E3" s="180"/>
      <c r="F3" s="180"/>
      <c r="G3" s="180"/>
      <c r="H3" s="180"/>
      <c r="I3" s="180"/>
      <c r="J3" s="180"/>
      <c r="K3" s="180"/>
      <c r="L3" s="180"/>
      <c r="M3" s="180"/>
      <c r="N3" s="180"/>
      <c r="O3" s="180"/>
      <c r="P3" s="1204"/>
    </row>
    <row r="4" spans="1:17" ht="36" customHeight="1">
      <c r="A4" s="846" t="s">
        <v>116</v>
      </c>
      <c r="B4" s="847"/>
      <c r="C4" s="1535" t="s">
        <v>290</v>
      </c>
      <c r="D4" s="1537" t="s">
        <v>1774</v>
      </c>
      <c r="E4" s="1538"/>
      <c r="F4" s="1538"/>
      <c r="G4" s="1538"/>
      <c r="H4" s="1538"/>
      <c r="I4" s="1538"/>
      <c r="J4" s="1538"/>
      <c r="K4" s="1538"/>
      <c r="L4" s="1538"/>
      <c r="M4" s="1538"/>
      <c r="N4" s="1539"/>
      <c r="O4" s="1537" t="s">
        <v>1775</v>
      </c>
      <c r="P4" s="1538"/>
      <c r="Q4" s="1142"/>
    </row>
    <row r="5" spans="1:17" ht="24" customHeight="1">
      <c r="A5" s="1540" t="s">
        <v>236</v>
      </c>
      <c r="B5" s="1541"/>
      <c r="C5" s="1535"/>
      <c r="D5" s="1542" t="s">
        <v>1776</v>
      </c>
      <c r="E5" s="1543"/>
      <c r="F5" s="1543"/>
      <c r="G5" s="1543"/>
      <c r="H5" s="1543"/>
      <c r="I5" s="1543"/>
      <c r="J5" s="1543"/>
      <c r="K5" s="1543"/>
      <c r="L5" s="1544"/>
      <c r="M5" s="1542" t="s">
        <v>1777</v>
      </c>
      <c r="N5" s="1544"/>
      <c r="O5" s="1545" t="s">
        <v>1778</v>
      </c>
      <c r="P5" s="1545" t="s">
        <v>1779</v>
      </c>
    </row>
    <row r="6" spans="1:17" ht="12" customHeight="1">
      <c r="A6" s="1540"/>
      <c r="B6" s="1541"/>
      <c r="C6" s="1535"/>
      <c r="D6" s="1547" t="s">
        <v>1780</v>
      </c>
      <c r="E6" s="1547" t="s">
        <v>1781</v>
      </c>
      <c r="F6" s="1548"/>
      <c r="G6" s="1548"/>
      <c r="H6" s="1549"/>
      <c r="I6" s="1547" t="s">
        <v>1782</v>
      </c>
      <c r="J6" s="1548"/>
      <c r="K6" s="1548"/>
      <c r="L6" s="1549"/>
      <c r="M6" s="1550" t="s">
        <v>1783</v>
      </c>
      <c r="N6" s="1532" t="s">
        <v>1784</v>
      </c>
      <c r="O6" s="1545"/>
      <c r="P6" s="1545"/>
    </row>
    <row r="7" spans="1:17" ht="84" customHeight="1">
      <c r="A7" s="1540"/>
      <c r="B7" s="1541"/>
      <c r="C7" s="1536"/>
      <c r="D7" s="1538"/>
      <c r="E7" s="1538"/>
      <c r="F7" s="710" t="s">
        <v>1785</v>
      </c>
      <c r="G7" s="708" t="s">
        <v>1786</v>
      </c>
      <c r="H7" s="709" t="s">
        <v>1787</v>
      </c>
      <c r="I7" s="1538"/>
      <c r="J7" s="710" t="s">
        <v>1788</v>
      </c>
      <c r="K7" s="708" t="s">
        <v>1789</v>
      </c>
      <c r="L7" s="709" t="s">
        <v>1790</v>
      </c>
      <c r="M7" s="1551"/>
      <c r="N7" s="1533"/>
      <c r="O7" s="1546"/>
      <c r="P7" s="1546"/>
      <c r="Q7" s="1142"/>
    </row>
    <row r="8" spans="1:17" ht="12" customHeight="1">
      <c r="A8" s="1538"/>
      <c r="B8" s="1539"/>
      <c r="C8" s="169" t="s">
        <v>117</v>
      </c>
      <c r="D8" s="169" t="s">
        <v>118</v>
      </c>
      <c r="E8" s="169" t="s">
        <v>119</v>
      </c>
      <c r="F8" s="169" t="s">
        <v>120</v>
      </c>
      <c r="G8" s="169" t="s">
        <v>121</v>
      </c>
      <c r="H8" s="169" t="s">
        <v>124</v>
      </c>
      <c r="I8" s="169" t="s">
        <v>125</v>
      </c>
      <c r="J8" s="169" t="s">
        <v>126</v>
      </c>
      <c r="K8" s="169" t="s">
        <v>274</v>
      </c>
      <c r="L8" s="169" t="s">
        <v>275</v>
      </c>
      <c r="M8" s="169" t="s">
        <v>276</v>
      </c>
      <c r="N8" s="169" t="s">
        <v>277</v>
      </c>
      <c r="O8" s="169" t="s">
        <v>278</v>
      </c>
      <c r="P8" s="1197" t="s">
        <v>279</v>
      </c>
    </row>
    <row r="9" spans="1:17" ht="24" customHeight="1">
      <c r="A9" s="570">
        <v>1</v>
      </c>
      <c r="B9" s="848" t="s">
        <v>1753</v>
      </c>
      <c r="C9" s="570"/>
      <c r="D9" s="849"/>
      <c r="E9" s="849"/>
      <c r="F9" s="849"/>
      <c r="G9" s="849"/>
      <c r="H9" s="849"/>
      <c r="I9" s="849"/>
      <c r="J9" s="849"/>
      <c r="K9" s="849"/>
      <c r="L9" s="849"/>
      <c r="M9" s="849"/>
      <c r="N9" s="849"/>
      <c r="O9" s="570"/>
      <c r="P9" s="1177"/>
    </row>
    <row r="10" spans="1:17" ht="12" customHeight="1">
      <c r="A10" s="570">
        <v>2</v>
      </c>
      <c r="B10" s="848" t="s">
        <v>532</v>
      </c>
      <c r="C10" s="570"/>
      <c r="D10" s="849"/>
      <c r="E10" s="849"/>
      <c r="F10" s="849"/>
      <c r="G10" s="849"/>
      <c r="H10" s="849"/>
      <c r="I10" s="849"/>
      <c r="J10" s="849"/>
      <c r="K10" s="849"/>
      <c r="L10" s="849"/>
      <c r="M10" s="849"/>
      <c r="N10" s="849"/>
      <c r="O10" s="570"/>
      <c r="P10" s="1203"/>
    </row>
    <row r="11" spans="1:17" ht="12" customHeight="1">
      <c r="A11" s="570">
        <v>3</v>
      </c>
      <c r="B11" s="848" t="s">
        <v>533</v>
      </c>
      <c r="C11" s="850">
        <v>149308.16138558998</v>
      </c>
      <c r="D11" s="851">
        <v>5.2017604054091409E-3</v>
      </c>
      <c r="E11" s="851">
        <v>0.43178473704446829</v>
      </c>
      <c r="F11" s="851">
        <v>0.37017105201674644</v>
      </c>
      <c r="G11" s="851">
        <v>2.8243116829425935E-3</v>
      </c>
      <c r="H11" s="851">
        <v>5.8789373344779246E-2</v>
      </c>
      <c r="I11" s="851"/>
      <c r="J11" s="851"/>
      <c r="K11" s="851"/>
      <c r="L11" s="851"/>
      <c r="M11" s="849">
        <v>0</v>
      </c>
      <c r="N11" s="851"/>
      <c r="O11" s="850">
        <v>58682.665593849997</v>
      </c>
      <c r="P11" s="850">
        <v>58426.936484809994</v>
      </c>
    </row>
    <row r="12" spans="1:17" ht="12" customHeight="1">
      <c r="A12" s="570">
        <v>3.1</v>
      </c>
      <c r="B12" s="852" t="s">
        <v>1791</v>
      </c>
      <c r="C12" s="853">
        <v>51649.606664330007</v>
      </c>
      <c r="D12" s="854">
        <v>6.5904541064991584E-3</v>
      </c>
      <c r="E12" s="854">
        <v>0.7372875774215536</v>
      </c>
      <c r="F12" s="854">
        <v>0.69254427239758731</v>
      </c>
      <c r="G12" s="854">
        <v>2.4884541742069676E-3</v>
      </c>
      <c r="H12" s="854">
        <v>4.2254850849759329E-2</v>
      </c>
      <c r="I12" s="854"/>
      <c r="J12" s="854"/>
      <c r="K12" s="854"/>
      <c r="L12" s="854"/>
      <c r="M12" s="855">
        <v>0</v>
      </c>
      <c r="N12" s="854"/>
      <c r="O12" s="853">
        <v>15980.465117310001</v>
      </c>
      <c r="P12" s="853">
        <v>16010.16853698</v>
      </c>
    </row>
    <row r="13" spans="1:17" ht="24" customHeight="1">
      <c r="A13" s="570">
        <v>3.2</v>
      </c>
      <c r="B13" s="852" t="s">
        <v>1792</v>
      </c>
      <c r="C13" s="853">
        <v>9.3025152899999988</v>
      </c>
      <c r="D13" s="854">
        <v>0</v>
      </c>
      <c r="E13" s="854">
        <v>0</v>
      </c>
      <c r="F13" s="854">
        <v>0</v>
      </c>
      <c r="G13" s="854">
        <v>0</v>
      </c>
      <c r="H13" s="854">
        <v>0</v>
      </c>
      <c r="I13" s="854"/>
      <c r="J13" s="854"/>
      <c r="K13" s="854"/>
      <c r="L13" s="854"/>
      <c r="M13" s="855">
        <v>0</v>
      </c>
      <c r="N13" s="854"/>
      <c r="O13" s="853">
        <v>4.0485119500000009</v>
      </c>
      <c r="P13" s="853">
        <v>4.04851195</v>
      </c>
    </row>
    <row r="14" spans="1:17" ht="12" customHeight="1">
      <c r="A14" s="570">
        <v>3.3</v>
      </c>
      <c r="B14" s="852" t="s">
        <v>1793</v>
      </c>
      <c r="C14" s="853">
        <v>97649.252205969984</v>
      </c>
      <c r="D14" s="854">
        <v>4.467734364619412E-3</v>
      </c>
      <c r="E14" s="854">
        <v>0.27023629197374122</v>
      </c>
      <c r="F14" s="854">
        <v>0.19969348937449244</v>
      </c>
      <c r="G14" s="854">
        <v>3.0022258095907541E-3</v>
      </c>
      <c r="H14" s="854">
        <v>6.7540576789658038E-2</v>
      </c>
      <c r="I14" s="854"/>
      <c r="J14" s="854"/>
      <c r="K14" s="854"/>
      <c r="L14" s="854"/>
      <c r="M14" s="855">
        <v>0</v>
      </c>
      <c r="N14" s="854"/>
      <c r="O14" s="853">
        <v>42698.151964589997</v>
      </c>
      <c r="P14" s="853">
        <v>42412.719435879997</v>
      </c>
    </row>
    <row r="15" spans="1:17" ht="12" customHeight="1">
      <c r="A15" s="570">
        <v>4</v>
      </c>
      <c r="B15" s="848" t="s">
        <v>536</v>
      </c>
      <c r="C15" s="850">
        <v>191205.12395942997</v>
      </c>
      <c r="D15" s="851">
        <v>2.9776032341099889E-3</v>
      </c>
      <c r="E15" s="851">
        <v>0.81696327913295996</v>
      </c>
      <c r="F15" s="851">
        <v>0.80940966587918306</v>
      </c>
      <c r="G15" s="851">
        <v>1.577602690522056E-5</v>
      </c>
      <c r="H15" s="851">
        <v>7.5378372268716512E-3</v>
      </c>
      <c r="I15" s="851"/>
      <c r="J15" s="851"/>
      <c r="K15" s="851"/>
      <c r="L15" s="851"/>
      <c r="M15" s="849">
        <v>1.8193063267687814E-3</v>
      </c>
      <c r="N15" s="851"/>
      <c r="O15" s="850">
        <v>24999.361423840004</v>
      </c>
      <c r="P15" s="850">
        <v>24999.31448827</v>
      </c>
    </row>
    <row r="16" spans="1:17" ht="24" customHeight="1">
      <c r="A16" s="570">
        <v>4.0999999999999996</v>
      </c>
      <c r="B16" s="852" t="s">
        <v>1794</v>
      </c>
      <c r="C16" s="853">
        <v>1055.50013526</v>
      </c>
      <c r="D16" s="854">
        <v>0</v>
      </c>
      <c r="E16" s="854">
        <v>0.99991629065970866</v>
      </c>
      <c r="F16" s="854">
        <v>0.99991629065970866</v>
      </c>
      <c r="G16" s="854">
        <v>0</v>
      </c>
      <c r="H16" s="854">
        <v>0</v>
      </c>
      <c r="I16" s="854"/>
      <c r="J16" s="854"/>
      <c r="K16" s="854"/>
      <c r="L16" s="854"/>
      <c r="M16" s="855">
        <v>0</v>
      </c>
      <c r="N16" s="854"/>
      <c r="O16" s="853">
        <v>191.50138591000001</v>
      </c>
      <c r="P16" s="853">
        <v>191.50138590999998</v>
      </c>
    </row>
    <row r="17" spans="1:16" ht="24" customHeight="1">
      <c r="A17" s="570">
        <v>4.2</v>
      </c>
      <c r="B17" s="852" t="s">
        <v>1795</v>
      </c>
      <c r="C17" s="853">
        <v>159638.50449389999</v>
      </c>
      <c r="D17" s="854">
        <v>0</v>
      </c>
      <c r="E17" s="854">
        <v>0.96284955941956574</v>
      </c>
      <c r="F17" s="854">
        <v>0.96284955941956574</v>
      </c>
      <c r="G17" s="854">
        <v>0</v>
      </c>
      <c r="H17" s="854">
        <v>0</v>
      </c>
      <c r="I17" s="854"/>
      <c r="J17" s="854"/>
      <c r="K17" s="854"/>
      <c r="L17" s="854"/>
      <c r="M17" s="855">
        <v>0</v>
      </c>
      <c r="N17" s="854"/>
      <c r="O17" s="853">
        <v>17664.136511350003</v>
      </c>
      <c r="P17" s="853">
        <v>17664.13651135</v>
      </c>
    </row>
    <row r="18" spans="1:16" ht="24" customHeight="1">
      <c r="A18" s="570">
        <v>4.3</v>
      </c>
      <c r="B18" s="852" t="s">
        <v>539</v>
      </c>
      <c r="C18" s="853"/>
      <c r="D18" s="854"/>
      <c r="E18" s="854"/>
      <c r="F18" s="854"/>
      <c r="G18" s="854"/>
      <c r="H18" s="854"/>
      <c r="I18" s="854"/>
      <c r="J18" s="854"/>
      <c r="K18" s="854"/>
      <c r="L18" s="854"/>
      <c r="M18" s="855"/>
      <c r="N18" s="854"/>
      <c r="O18" s="853"/>
      <c r="P18" s="853"/>
    </row>
    <row r="19" spans="1:16" ht="12" customHeight="1">
      <c r="A19" s="570">
        <v>4.4000000000000004</v>
      </c>
      <c r="B19" s="852" t="s">
        <v>540</v>
      </c>
      <c r="C19" s="853">
        <v>1328.7018295199998</v>
      </c>
      <c r="D19" s="854">
        <v>1.2435343658681474E-2</v>
      </c>
      <c r="E19" s="854">
        <v>0.1279924217922063</v>
      </c>
      <c r="F19" s="854">
        <v>0</v>
      </c>
      <c r="G19" s="854">
        <v>1.9539765448640268E-3</v>
      </c>
      <c r="H19" s="854">
        <v>0.12603844524734226</v>
      </c>
      <c r="I19" s="854"/>
      <c r="J19" s="854"/>
      <c r="K19" s="854"/>
      <c r="L19" s="854"/>
      <c r="M19" s="855">
        <v>0.15125877029356108</v>
      </c>
      <c r="N19" s="854"/>
      <c r="O19" s="853">
        <v>698.45730500000002</v>
      </c>
      <c r="P19" s="853">
        <v>698.41036944000007</v>
      </c>
    </row>
    <row r="20" spans="1:16" ht="24" customHeight="1">
      <c r="A20" s="570">
        <v>4.5</v>
      </c>
      <c r="B20" s="852" t="s">
        <v>541</v>
      </c>
      <c r="C20" s="853">
        <v>29182.417500750002</v>
      </c>
      <c r="D20" s="854">
        <v>1.8943260324330309E-2</v>
      </c>
      <c r="E20" s="854">
        <v>4.3664161596524753E-2</v>
      </c>
      <c r="F20" s="854">
        <v>0</v>
      </c>
      <c r="G20" s="854">
        <v>1.4399251535250654E-5</v>
      </c>
      <c r="H20" s="854">
        <v>4.3649762344989504E-2</v>
      </c>
      <c r="I20" s="854"/>
      <c r="J20" s="854"/>
      <c r="K20" s="854"/>
      <c r="L20" s="854"/>
      <c r="M20" s="855">
        <v>5.0332665861635706E-3</v>
      </c>
      <c r="N20" s="854"/>
      <c r="O20" s="853">
        <v>6445.2662215800001</v>
      </c>
      <c r="P20" s="853">
        <v>6445.2662215700002</v>
      </c>
    </row>
    <row r="21" spans="1:16" ht="12" customHeight="1">
      <c r="A21" s="574">
        <v>5</v>
      </c>
      <c r="B21" s="835" t="s">
        <v>341</v>
      </c>
      <c r="C21" s="856">
        <v>340513.28534502001</v>
      </c>
      <c r="D21" s="857">
        <v>3.9528509914559936E-3</v>
      </c>
      <c r="E21" s="857">
        <v>0.64807030960860379</v>
      </c>
      <c r="F21" s="857">
        <v>0.61681245259011652</v>
      </c>
      <c r="G21" s="857">
        <v>1.2472618838048264E-3</v>
      </c>
      <c r="H21" s="857">
        <v>3.0010595134682464E-2</v>
      </c>
      <c r="I21" s="858"/>
      <c r="J21" s="858"/>
      <c r="K21" s="858"/>
      <c r="L21" s="858"/>
      <c r="M21" s="858">
        <v>1.0215774441150963E-3</v>
      </c>
      <c r="N21" s="859"/>
      <c r="O21" s="856">
        <v>83682.027017690009</v>
      </c>
      <c r="P21" s="856">
        <v>83426.250973079994</v>
      </c>
    </row>
    <row r="22" spans="1:16" ht="12" customHeight="1">
      <c r="A22" s="13"/>
      <c r="B22" s="13"/>
      <c r="C22" s="13"/>
      <c r="D22" s="13"/>
      <c r="E22" s="13"/>
      <c r="F22" s="13"/>
      <c r="G22" s="13"/>
      <c r="H22" s="13"/>
      <c r="I22" s="13"/>
      <c r="J22" s="13"/>
      <c r="K22" s="13"/>
      <c r="L22" s="13"/>
      <c r="M22" s="13"/>
      <c r="N22" s="13"/>
      <c r="O22" s="860"/>
      <c r="P22" s="1205"/>
    </row>
    <row r="23" spans="1:16" ht="12" customHeight="1">
      <c r="A23" s="13"/>
      <c r="B23" s="13"/>
      <c r="C23" s="13"/>
      <c r="D23" s="13"/>
      <c r="E23" s="13"/>
      <c r="F23" s="13"/>
      <c r="G23" s="13"/>
      <c r="H23" s="13"/>
      <c r="I23" s="13"/>
      <c r="J23" s="13"/>
      <c r="K23" s="13"/>
      <c r="L23" s="13"/>
      <c r="M23" s="13"/>
      <c r="N23" s="13"/>
      <c r="O23" s="13"/>
      <c r="P23" s="1205"/>
    </row>
    <row r="24" spans="1:16" ht="36" customHeight="1">
      <c r="A24" s="846" t="s">
        <v>116</v>
      </c>
      <c r="B24" s="847"/>
      <c r="C24" s="1535" t="s">
        <v>290</v>
      </c>
      <c r="D24" s="1537" t="s">
        <v>1774</v>
      </c>
      <c r="E24" s="1538"/>
      <c r="F24" s="1538"/>
      <c r="G24" s="1538"/>
      <c r="H24" s="1538"/>
      <c r="I24" s="1538"/>
      <c r="J24" s="1538"/>
      <c r="K24" s="1538"/>
      <c r="L24" s="1538"/>
      <c r="M24" s="1538"/>
      <c r="N24" s="1539"/>
      <c r="O24" s="1552" t="s">
        <v>1775</v>
      </c>
      <c r="P24" s="1553"/>
    </row>
    <row r="25" spans="1:16" ht="24" customHeight="1">
      <c r="A25" s="1540" t="s">
        <v>272</v>
      </c>
      <c r="B25" s="1541"/>
      <c r="C25" s="1535"/>
      <c r="D25" s="1542" t="s">
        <v>1776</v>
      </c>
      <c r="E25" s="1543"/>
      <c r="F25" s="1543"/>
      <c r="G25" s="1543"/>
      <c r="H25" s="1543"/>
      <c r="I25" s="1543"/>
      <c r="J25" s="1543"/>
      <c r="K25" s="1543"/>
      <c r="L25" s="1544"/>
      <c r="M25" s="1542" t="s">
        <v>1777</v>
      </c>
      <c r="N25" s="1544"/>
      <c r="O25" s="1545" t="s">
        <v>1778</v>
      </c>
      <c r="P25" s="1554" t="s">
        <v>1779</v>
      </c>
    </row>
    <row r="26" spans="1:16" ht="12" customHeight="1">
      <c r="A26" s="1540"/>
      <c r="B26" s="1541"/>
      <c r="C26" s="1535"/>
      <c r="D26" s="1547" t="s">
        <v>1780</v>
      </c>
      <c r="E26" s="1547" t="s">
        <v>1781</v>
      </c>
      <c r="F26" s="1548"/>
      <c r="G26" s="1548"/>
      <c r="H26" s="1549"/>
      <c r="I26" s="1547" t="s">
        <v>1782</v>
      </c>
      <c r="J26" s="1548"/>
      <c r="K26" s="1548"/>
      <c r="L26" s="1549"/>
      <c r="M26" s="1550" t="s">
        <v>1783</v>
      </c>
      <c r="N26" s="1532" t="s">
        <v>1784</v>
      </c>
      <c r="O26" s="1545"/>
      <c r="P26" s="1545"/>
    </row>
    <row r="27" spans="1:16" ht="84" customHeight="1">
      <c r="A27" s="1540"/>
      <c r="B27" s="1541"/>
      <c r="C27" s="1536"/>
      <c r="D27" s="1538"/>
      <c r="E27" s="1538"/>
      <c r="F27" s="710" t="s">
        <v>1785</v>
      </c>
      <c r="G27" s="708" t="s">
        <v>1786</v>
      </c>
      <c r="H27" s="709" t="s">
        <v>1787</v>
      </c>
      <c r="I27" s="1538"/>
      <c r="J27" s="710" t="s">
        <v>1788</v>
      </c>
      <c r="K27" s="708" t="s">
        <v>1789</v>
      </c>
      <c r="L27" s="709" t="s">
        <v>1790</v>
      </c>
      <c r="M27" s="1551"/>
      <c r="N27" s="1533"/>
      <c r="O27" s="1546"/>
      <c r="P27" s="1546"/>
    </row>
    <row r="28" spans="1:16" ht="12" customHeight="1">
      <c r="A28" s="1538"/>
      <c r="B28" s="1539"/>
      <c r="C28" s="169" t="s">
        <v>117</v>
      </c>
      <c r="D28" s="169" t="s">
        <v>118</v>
      </c>
      <c r="E28" s="169" t="s">
        <v>119</v>
      </c>
      <c r="F28" s="169" t="s">
        <v>120</v>
      </c>
      <c r="G28" s="169" t="s">
        <v>121</v>
      </c>
      <c r="H28" s="169" t="s">
        <v>124</v>
      </c>
      <c r="I28" s="169" t="s">
        <v>125</v>
      </c>
      <c r="J28" s="169" t="s">
        <v>126</v>
      </c>
      <c r="K28" s="169" t="s">
        <v>274</v>
      </c>
      <c r="L28" s="169" t="s">
        <v>275</v>
      </c>
      <c r="M28" s="169" t="s">
        <v>276</v>
      </c>
      <c r="N28" s="169" t="s">
        <v>277</v>
      </c>
      <c r="O28" s="169" t="s">
        <v>278</v>
      </c>
      <c r="P28" s="1198" t="s">
        <v>279</v>
      </c>
    </row>
    <row r="29" spans="1:16" ht="24" customHeight="1">
      <c r="A29" s="570">
        <v>1</v>
      </c>
      <c r="B29" s="861" t="s">
        <v>1753</v>
      </c>
      <c r="C29" s="862">
        <v>0</v>
      </c>
      <c r="D29" s="849"/>
      <c r="E29" s="849"/>
      <c r="F29" s="849"/>
      <c r="G29" s="849"/>
      <c r="H29" s="849"/>
      <c r="I29" s="849"/>
      <c r="J29" s="849"/>
      <c r="K29" s="849"/>
      <c r="L29" s="849"/>
      <c r="M29" s="849"/>
      <c r="N29" s="849"/>
      <c r="O29" s="862"/>
      <c r="P29" s="862"/>
    </row>
    <row r="30" spans="1:16" ht="12" customHeight="1">
      <c r="A30" s="570">
        <v>2</v>
      </c>
      <c r="B30" s="863" t="s">
        <v>532</v>
      </c>
      <c r="C30" s="862">
        <v>27000.910266149996</v>
      </c>
      <c r="D30" s="851">
        <v>3.5649663789547915E-4</v>
      </c>
      <c r="E30" s="851">
        <v>1.1458884472790656E-3</v>
      </c>
      <c r="F30" s="851">
        <v>6.0678931667499454E-4</v>
      </c>
      <c r="G30" s="851">
        <v>6.3238839845360133E-5</v>
      </c>
      <c r="H30" s="851">
        <v>4.7586029075871088E-4</v>
      </c>
      <c r="I30" s="851"/>
      <c r="J30" s="851"/>
      <c r="K30" s="851"/>
      <c r="L30" s="851"/>
      <c r="M30" s="849">
        <v>4.8217440159125319E-3</v>
      </c>
      <c r="N30" s="851"/>
      <c r="O30" s="862">
        <v>5209.2039784199997</v>
      </c>
      <c r="P30" s="862">
        <v>2874.2235806599997</v>
      </c>
    </row>
    <row r="31" spans="1:16" ht="12" customHeight="1">
      <c r="A31" s="570">
        <v>3</v>
      </c>
      <c r="B31" s="863" t="s">
        <v>533</v>
      </c>
      <c r="C31" s="862">
        <v>9391.1814667099989</v>
      </c>
      <c r="D31" s="851">
        <v>5.0294151008207292E-5</v>
      </c>
      <c r="E31" s="851">
        <v>0.36991053605175472</v>
      </c>
      <c r="F31" s="851">
        <v>7.0546610247975358E-3</v>
      </c>
      <c r="G31" s="851">
        <v>0.1654561621802364</v>
      </c>
      <c r="H31" s="851">
        <v>0.19739971284672078</v>
      </c>
      <c r="I31" s="851"/>
      <c r="J31" s="851"/>
      <c r="K31" s="851"/>
      <c r="L31" s="851"/>
      <c r="M31" s="849">
        <v>0.30322749692291878</v>
      </c>
      <c r="N31" s="851"/>
      <c r="O31" s="862">
        <v>5137.0244368900003</v>
      </c>
      <c r="P31" s="862">
        <v>5167.7508921200006</v>
      </c>
    </row>
    <row r="32" spans="1:16" ht="12" customHeight="1">
      <c r="A32" s="570">
        <v>3.1</v>
      </c>
      <c r="B32" s="864" t="s">
        <v>1791</v>
      </c>
      <c r="C32" s="865">
        <v>3383.4081272999997</v>
      </c>
      <c r="D32" s="854">
        <v>5.0049634459894224E-5</v>
      </c>
      <c r="E32" s="854">
        <v>0.44758404630554488</v>
      </c>
      <c r="F32" s="854">
        <v>1.8879410280004973E-2</v>
      </c>
      <c r="G32" s="854">
        <v>8.5673067836872896E-2</v>
      </c>
      <c r="H32" s="854">
        <v>0.34303156818866698</v>
      </c>
      <c r="I32" s="854"/>
      <c r="J32" s="854"/>
      <c r="K32" s="854"/>
      <c r="L32" s="854"/>
      <c r="M32" s="855">
        <v>2.2522633685582327E-2</v>
      </c>
      <c r="N32" s="854"/>
      <c r="O32" s="865">
        <v>1613.6477385200001</v>
      </c>
      <c r="P32" s="865">
        <v>1708.9461507399999</v>
      </c>
    </row>
    <row r="33" spans="1:16" ht="24" customHeight="1">
      <c r="A33" s="570">
        <v>3.2</v>
      </c>
      <c r="B33" s="852" t="s">
        <v>1792</v>
      </c>
      <c r="C33" s="865"/>
      <c r="D33" s="854"/>
      <c r="E33" s="854"/>
      <c r="F33" s="854"/>
      <c r="G33" s="854"/>
      <c r="H33" s="854"/>
      <c r="I33" s="854"/>
      <c r="J33" s="854"/>
      <c r="K33" s="854"/>
      <c r="L33" s="854"/>
      <c r="M33" s="855"/>
      <c r="N33" s="854"/>
      <c r="O33" s="865"/>
      <c r="P33" s="865"/>
    </row>
    <row r="34" spans="1:16" ht="12" customHeight="1">
      <c r="A34" s="570">
        <v>3.3</v>
      </c>
      <c r="B34" s="864" t="s">
        <v>1793</v>
      </c>
      <c r="C34" s="865">
        <v>6007.7733394099996</v>
      </c>
      <c r="D34" s="854">
        <v>2.4451654831307073E-7</v>
      </c>
      <c r="E34" s="854">
        <v>0.32616701061868597</v>
      </c>
      <c r="F34" s="854">
        <v>3.9529648604107035E-4</v>
      </c>
      <c r="G34" s="854">
        <v>0.21038774574243987</v>
      </c>
      <c r="H34" s="854">
        <v>0.11538396839020502</v>
      </c>
      <c r="I34" s="854"/>
      <c r="J34" s="854"/>
      <c r="K34" s="854"/>
      <c r="L34" s="854"/>
      <c r="M34" s="855">
        <v>0.28070486323733645</v>
      </c>
      <c r="N34" s="854"/>
      <c r="O34" s="865">
        <v>3523.3766983700002</v>
      </c>
      <c r="P34" s="865">
        <v>3458.8047413800005</v>
      </c>
    </row>
    <row r="35" spans="1:16" ht="12" customHeight="1">
      <c r="A35" s="574">
        <v>4</v>
      </c>
      <c r="B35" s="835" t="s">
        <v>341</v>
      </c>
      <c r="C35" s="866">
        <v>36392.091732860004</v>
      </c>
      <c r="D35" s="857">
        <v>2.691942288426988E-4</v>
      </c>
      <c r="E35" s="857">
        <v>9.6307654623911887E-2</v>
      </c>
      <c r="F35" s="857">
        <v>2.2706984354346647E-3</v>
      </c>
      <c r="G35" s="857">
        <v>4.2743801633568612E-2</v>
      </c>
      <c r="H35" s="857">
        <v>5.1293154554908613E-2</v>
      </c>
      <c r="I35" s="858"/>
      <c r="J35" s="858"/>
      <c r="K35" s="858"/>
      <c r="L35" s="858"/>
      <c r="M35" s="858">
        <v>5.2011463008346484E-2</v>
      </c>
      <c r="N35" s="859"/>
      <c r="O35" s="866">
        <v>8012.1655257400007</v>
      </c>
      <c r="P35" s="866">
        <v>8041.9744727800007</v>
      </c>
    </row>
    <row r="36" spans="1:16" ht="12" customHeight="1"/>
  </sheetData>
  <mergeCells count="31">
    <mergeCell ref="C24:C27"/>
    <mergeCell ref="D24:N24"/>
    <mergeCell ref="O24:P24"/>
    <mergeCell ref="A25:B28"/>
    <mergeCell ref="D25:L25"/>
    <mergeCell ref="M25:N25"/>
    <mergeCell ref="O25:O27"/>
    <mergeCell ref="P25:P27"/>
    <mergeCell ref="D26:D27"/>
    <mergeCell ref="E26:E27"/>
    <mergeCell ref="F26:H26"/>
    <mergeCell ref="I26:I27"/>
    <mergeCell ref="J26:L26"/>
    <mergeCell ref="M26:M27"/>
    <mergeCell ref="N26:N27"/>
    <mergeCell ref="N6:N7"/>
    <mergeCell ref="A2:P2"/>
    <mergeCell ref="C4:C7"/>
    <mergeCell ref="D4:N4"/>
    <mergeCell ref="O4:P4"/>
    <mergeCell ref="A5:B8"/>
    <mergeCell ref="D5:L5"/>
    <mergeCell ref="M5:N5"/>
    <mergeCell ref="O5:O7"/>
    <mergeCell ref="P5:P7"/>
    <mergeCell ref="D6:D7"/>
    <mergeCell ref="E6:E7"/>
    <mergeCell ref="F6:H6"/>
    <mergeCell ref="I6:I7"/>
    <mergeCell ref="J6:L6"/>
    <mergeCell ref="M6:M7"/>
  </mergeCells>
  <pageMargins left="0.70866141732283472" right="0.70866141732283472" top="0.74803149606299213" bottom="0.74803149606299213" header="0.31496062992125984" footer="0.31496062992125984"/>
  <pageSetup paperSize="9" scale="80" orientation="landscape" r:id="rId1"/>
  <headerFooter>
    <oddFooter>&amp;C&amp;1#&amp;"Calibri"&amp;10&amp;K000000Confidential</oddFooter>
  </headerFooter>
  <rowBreaks count="1" manualBreakCount="1">
    <brk id="23" max="15" man="1"/>
  </rowBreaks>
  <customProperties>
    <customPr name="_pios_id" r:id="rId2"/>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78A10-25EA-42B5-AFEA-8F4801E9B484}">
  <sheetPr>
    <tabColor theme="6"/>
  </sheetPr>
  <dimension ref="A1:C14"/>
  <sheetViews>
    <sheetView view="pageBreakPreview" zoomScaleNormal="130" zoomScaleSheetLayoutView="100" workbookViewId="0">
      <selection activeCell="F7" sqref="F7"/>
    </sheetView>
  </sheetViews>
  <sheetFormatPr defaultColWidth="9.1796875" defaultRowHeight="14.5"/>
  <cols>
    <col min="1" max="1" width="6.453125" style="549" customWidth="1"/>
    <col min="2" max="2" width="82.7265625" style="549" customWidth="1"/>
    <col min="3" max="3" width="21.54296875" style="549" customWidth="1"/>
    <col min="4" max="16384" width="9.1796875" style="549"/>
  </cols>
  <sheetData>
    <row r="1" spans="1:3" ht="12" customHeight="1">
      <c r="A1" s="671" t="s">
        <v>1522</v>
      </c>
      <c r="B1" s="671"/>
      <c r="C1" s="13"/>
    </row>
    <row r="2" spans="1:3" ht="23.25" customHeight="1">
      <c r="A2" s="1555" t="s">
        <v>2029</v>
      </c>
      <c r="B2" s="1555"/>
      <c r="C2" s="1555"/>
    </row>
    <row r="3" spans="1:3" ht="12" customHeight="1">
      <c r="A3" s="13"/>
      <c r="B3" s="13"/>
      <c r="C3" s="679"/>
    </row>
    <row r="4" spans="1:3" ht="23">
      <c r="A4" s="315" t="s">
        <v>116</v>
      </c>
      <c r="B4" s="13"/>
      <c r="C4" s="680" t="s">
        <v>1510</v>
      </c>
    </row>
    <row r="5" spans="1:3" ht="12" customHeight="1">
      <c r="A5" s="13"/>
      <c r="B5" s="666"/>
      <c r="C5" s="681" t="s">
        <v>117</v>
      </c>
    </row>
    <row r="6" spans="1:3" ht="12" customHeight="1">
      <c r="A6" s="678">
        <v>1</v>
      </c>
      <c r="B6" s="682" t="s">
        <v>1511</v>
      </c>
      <c r="C6" s="867">
        <v>95514.841990699992</v>
      </c>
    </row>
    <row r="7" spans="1:3" ht="12" customHeight="1">
      <c r="A7" s="13">
        <v>2</v>
      </c>
      <c r="B7" s="628" t="s">
        <v>1512</v>
      </c>
      <c r="C7" s="683">
        <v>204.012514858326</v>
      </c>
    </row>
    <row r="8" spans="1:3" ht="12" customHeight="1">
      <c r="A8" s="13">
        <v>3</v>
      </c>
      <c r="B8" s="628" t="s">
        <v>1513</v>
      </c>
      <c r="C8" s="683">
        <v>-70.057872159385724</v>
      </c>
    </row>
    <row r="9" spans="1:3" ht="12" customHeight="1">
      <c r="A9" s="13">
        <v>4</v>
      </c>
      <c r="B9" s="628" t="s">
        <v>1514</v>
      </c>
      <c r="C9" s="683">
        <v>0</v>
      </c>
    </row>
    <row r="10" spans="1:3" ht="12" customHeight="1">
      <c r="A10" s="13">
        <v>5</v>
      </c>
      <c r="B10" s="628" t="s">
        <v>1515</v>
      </c>
      <c r="C10" s="683">
        <v>0</v>
      </c>
    </row>
    <row r="11" spans="1:3" ht="12" customHeight="1">
      <c r="A11" s="13">
        <v>6</v>
      </c>
      <c r="B11" s="628" t="s">
        <v>1516</v>
      </c>
      <c r="C11" s="683">
        <v>0</v>
      </c>
    </row>
    <row r="12" spans="1:3" ht="12" customHeight="1">
      <c r="A12" s="13">
        <v>7</v>
      </c>
      <c r="B12" s="628" t="s">
        <v>1517</v>
      </c>
      <c r="C12" s="683">
        <v>-819.93575522892661</v>
      </c>
    </row>
    <row r="13" spans="1:3" ht="12" customHeight="1">
      <c r="A13" s="13">
        <v>8</v>
      </c>
      <c r="B13" s="628" t="s">
        <v>1518</v>
      </c>
      <c r="C13" s="683">
        <v>-221.7481443999994</v>
      </c>
    </row>
    <row r="14" spans="1:3" ht="12" customHeight="1">
      <c r="A14" s="294">
        <v>9</v>
      </c>
      <c r="B14" s="630" t="s">
        <v>1519</v>
      </c>
      <c r="C14" s="868">
        <v>94607.112733770002</v>
      </c>
    </row>
  </sheetData>
  <mergeCells count="1">
    <mergeCell ref="A2:C2"/>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colBreaks count="1" manualBreakCount="1">
    <brk id="3" max="1048575" man="1"/>
  </colBreaks>
  <customProperties>
    <customPr name="_pios_id" r:id="rId2"/>
  </customProperti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F35D8-82FB-412B-BD4C-2BD4EC4EB057}">
  <sheetPr>
    <tabColor theme="6"/>
  </sheetPr>
  <dimension ref="A1:H244"/>
  <sheetViews>
    <sheetView view="pageLayout" zoomScale="80" zoomScaleNormal="100" zoomScaleSheetLayoutView="100" zoomScalePageLayoutView="80" workbookViewId="0">
      <selection activeCell="K4" sqref="K4"/>
    </sheetView>
  </sheetViews>
  <sheetFormatPr defaultColWidth="10.26953125" defaultRowHeight="14.5"/>
  <cols>
    <col min="1" max="2" width="17.26953125" style="549" customWidth="1"/>
    <col min="3" max="8" width="12.26953125" style="549" customWidth="1"/>
    <col min="9" max="16384" width="10.26953125" style="549"/>
  </cols>
  <sheetData>
    <row r="1" spans="1:8" ht="12" customHeight="1">
      <c r="A1" s="1556" t="s">
        <v>511</v>
      </c>
      <c r="B1" s="1556"/>
      <c r="C1" s="1556"/>
      <c r="D1" s="1556"/>
      <c r="E1" s="1556"/>
      <c r="F1" s="1556"/>
      <c r="G1" s="1556"/>
      <c r="H1" s="1556"/>
    </row>
    <row r="2" spans="1:8" ht="96.75" customHeight="1">
      <c r="A2" s="1557" t="s">
        <v>235</v>
      </c>
      <c r="B2" s="1557"/>
      <c r="C2" s="1557"/>
      <c r="D2" s="1557"/>
      <c r="E2" s="1557"/>
      <c r="F2" s="1557"/>
      <c r="G2" s="1557"/>
      <c r="H2" s="1557"/>
    </row>
    <row r="3" spans="1:8" ht="12" customHeight="1">
      <c r="A3" s="95"/>
      <c r="B3" s="95"/>
      <c r="C3" s="95"/>
      <c r="D3" s="95"/>
      <c r="E3" s="95"/>
      <c r="F3" s="95"/>
      <c r="G3" s="95"/>
      <c r="H3" s="95"/>
    </row>
    <row r="4" spans="1:8" ht="12" customHeight="1">
      <c r="A4" s="1558" t="s">
        <v>236</v>
      </c>
      <c r="B4" s="1558"/>
      <c r="C4" s="1558"/>
      <c r="D4" s="1558"/>
      <c r="E4" s="1558"/>
      <c r="F4" s="1558"/>
      <c r="G4" s="1558"/>
      <c r="H4" s="96"/>
    </row>
    <row r="5" spans="1:8" ht="27" customHeight="1">
      <c r="A5" s="1559" t="s">
        <v>237</v>
      </c>
      <c r="B5" s="1561" t="s">
        <v>238</v>
      </c>
      <c r="C5" s="1559" t="s">
        <v>239</v>
      </c>
      <c r="D5" s="1563"/>
      <c r="E5" s="1561" t="s">
        <v>240</v>
      </c>
      <c r="F5" s="1564" t="s">
        <v>241</v>
      </c>
      <c r="G5" s="1561" t="s">
        <v>242</v>
      </c>
      <c r="H5" s="1563" t="s">
        <v>243</v>
      </c>
    </row>
    <row r="6" spans="1:8" ht="57.5">
      <c r="A6" s="1560"/>
      <c r="B6" s="1562"/>
      <c r="C6" s="97"/>
      <c r="D6" s="98" t="s">
        <v>473</v>
      </c>
      <c r="E6" s="1562"/>
      <c r="F6" s="1565"/>
      <c r="G6" s="1562"/>
      <c r="H6" s="1566"/>
    </row>
    <row r="7" spans="1:8" ht="12" customHeight="1">
      <c r="A7" s="99" t="s">
        <v>117</v>
      </c>
      <c r="B7" s="99" t="s">
        <v>118</v>
      </c>
      <c r="C7" s="100" t="s">
        <v>119</v>
      </c>
      <c r="D7" s="100" t="s">
        <v>245</v>
      </c>
      <c r="E7" s="100" t="s">
        <v>121</v>
      </c>
      <c r="F7" s="100" t="s">
        <v>246</v>
      </c>
      <c r="G7" s="100" t="s">
        <v>125</v>
      </c>
      <c r="H7" s="100" t="s">
        <v>126</v>
      </c>
    </row>
    <row r="8" spans="1:8" ht="11.9" customHeight="1">
      <c r="A8" s="1567" t="s">
        <v>247</v>
      </c>
      <c r="B8" s="101" t="s">
        <v>248</v>
      </c>
      <c r="C8" s="217">
        <v>9998</v>
      </c>
      <c r="D8" s="217">
        <v>14</v>
      </c>
      <c r="E8" s="218">
        <v>1.4002800000000001E-3</v>
      </c>
      <c r="F8" s="218">
        <v>6.7462909837792055E-4</v>
      </c>
      <c r="G8" s="218">
        <v>7.41977E-4</v>
      </c>
      <c r="H8" s="218">
        <v>7.1830500000000003E-4</v>
      </c>
    </row>
    <row r="9" spans="1:8" ht="11.9" customHeight="1">
      <c r="A9" s="1567"/>
      <c r="B9" s="102" t="s">
        <v>249</v>
      </c>
      <c r="C9" s="219">
        <v>7787</v>
      </c>
      <c r="D9" s="219">
        <v>12</v>
      </c>
      <c r="E9" s="220">
        <v>1.5410300000000001E-3</v>
      </c>
      <c r="F9" s="220">
        <v>4.9227343809879497E-4</v>
      </c>
      <c r="G9" s="220">
        <v>5.3015799999999997E-4</v>
      </c>
      <c r="H9" s="220">
        <v>6.9738199999999997E-4</v>
      </c>
    </row>
    <row r="10" spans="1:8" ht="11.9" customHeight="1">
      <c r="A10" s="1567"/>
      <c r="B10" s="102" t="s">
        <v>250</v>
      </c>
      <c r="C10" s="221">
        <v>2211</v>
      </c>
      <c r="D10" s="219">
        <v>2</v>
      </c>
      <c r="E10" s="220">
        <v>9.0456800000000002E-4</v>
      </c>
      <c r="F10" s="220">
        <v>1.489005829762349E-3</v>
      </c>
      <c r="G10" s="220">
        <v>1.4879889999999999E-3</v>
      </c>
      <c r="H10" s="220">
        <v>8.04618E-4</v>
      </c>
    </row>
    <row r="11" spans="1:8" ht="11.9" customHeight="1">
      <c r="A11" s="1567"/>
      <c r="B11" s="101" t="s">
        <v>251</v>
      </c>
      <c r="C11" s="222">
        <v>3257</v>
      </c>
      <c r="D11" s="217">
        <v>12</v>
      </c>
      <c r="E11" s="218">
        <v>3.684372E-3</v>
      </c>
      <c r="F11" s="218">
        <v>2.2094465289632633E-3</v>
      </c>
      <c r="G11" s="218">
        <v>2.205331E-3</v>
      </c>
      <c r="H11" s="218">
        <v>1.9873579999999998E-3</v>
      </c>
    </row>
    <row r="12" spans="1:8" ht="11.9" customHeight="1">
      <c r="A12" s="1567"/>
      <c r="B12" s="101" t="s">
        <v>252</v>
      </c>
      <c r="C12" s="222">
        <v>6744</v>
      </c>
      <c r="D12" s="217">
        <v>27</v>
      </c>
      <c r="E12" s="218">
        <v>4.0035590000000003E-3</v>
      </c>
      <c r="F12" s="218">
        <v>4.4566509808923781E-3</v>
      </c>
      <c r="G12" s="218">
        <v>4.3303810000000003E-3</v>
      </c>
      <c r="H12" s="218">
        <v>5.8320330000000004E-3</v>
      </c>
    </row>
    <row r="13" spans="1:8" ht="11.9" customHeight="1">
      <c r="A13" s="1567"/>
      <c r="B13" s="101" t="s">
        <v>253</v>
      </c>
      <c r="C13" s="222">
        <v>109</v>
      </c>
      <c r="D13" s="217">
        <v>0</v>
      </c>
      <c r="E13" s="218">
        <v>0</v>
      </c>
      <c r="F13" s="218">
        <v>6.2169831957490538E-3</v>
      </c>
      <c r="G13" s="218">
        <v>6.035655E-3</v>
      </c>
      <c r="H13" s="218">
        <v>5.9654629999999998E-3</v>
      </c>
    </row>
    <row r="14" spans="1:8" ht="11.9" customHeight="1">
      <c r="A14" s="1567"/>
      <c r="B14" s="101" t="s">
        <v>254</v>
      </c>
      <c r="C14" s="222">
        <v>12788</v>
      </c>
      <c r="D14" s="217">
        <v>80</v>
      </c>
      <c r="E14" s="218">
        <v>6.2558650000000002E-3</v>
      </c>
      <c r="F14" s="218">
        <v>1.1184511630332997E-2</v>
      </c>
      <c r="G14" s="218">
        <v>1.6044685E-2</v>
      </c>
      <c r="H14" s="218">
        <v>8.9716180000000006E-3</v>
      </c>
    </row>
    <row r="15" spans="1:8" ht="11.9" customHeight="1">
      <c r="A15" s="1567"/>
      <c r="B15" s="102" t="s">
        <v>255</v>
      </c>
      <c r="C15" s="221">
        <v>6572</v>
      </c>
      <c r="D15" s="219">
        <v>33</v>
      </c>
      <c r="E15" s="220">
        <v>5.0213020000000001E-3</v>
      </c>
      <c r="F15" s="220">
        <v>9.7360011434298767E-3</v>
      </c>
      <c r="G15" s="220">
        <v>1.1664083E-2</v>
      </c>
      <c r="H15" s="220">
        <v>6.567537E-3</v>
      </c>
    </row>
    <row r="16" spans="1:8" ht="11.9" customHeight="1">
      <c r="A16" s="1567"/>
      <c r="B16" s="102" t="s">
        <v>256</v>
      </c>
      <c r="C16" s="221">
        <v>6216</v>
      </c>
      <c r="D16" s="219">
        <v>47</v>
      </c>
      <c r="E16" s="220">
        <v>7.5611330000000003E-3</v>
      </c>
      <c r="F16" s="220">
        <v>2.0750773620986766E-2</v>
      </c>
      <c r="G16" s="220">
        <v>2.0676171E-2</v>
      </c>
      <c r="H16" s="220">
        <v>1.4422299E-2</v>
      </c>
    </row>
    <row r="17" spans="1:8" ht="11.9" customHeight="1">
      <c r="A17" s="1567"/>
      <c r="B17" s="101" t="s">
        <v>257</v>
      </c>
      <c r="C17" s="222">
        <v>20267</v>
      </c>
      <c r="D17" s="217">
        <v>196</v>
      </c>
      <c r="E17" s="218">
        <v>9.6708939999999993E-3</v>
      </c>
      <c r="F17" s="218">
        <v>4.425204666927797E-2</v>
      </c>
      <c r="G17" s="218">
        <v>4.5523688E-2</v>
      </c>
      <c r="H17" s="218">
        <v>1.4848047E-2</v>
      </c>
    </row>
    <row r="18" spans="1:8" ht="11.9" customHeight="1">
      <c r="A18" s="1567"/>
      <c r="B18" s="102" t="s">
        <v>258</v>
      </c>
      <c r="C18" s="221">
        <v>14220</v>
      </c>
      <c r="D18" s="219">
        <v>99</v>
      </c>
      <c r="E18" s="220">
        <v>6.9620250000000002E-3</v>
      </c>
      <c r="F18" s="220">
        <v>3.7677631432748611E-2</v>
      </c>
      <c r="G18" s="220">
        <v>3.5701086E-2</v>
      </c>
      <c r="H18" s="220">
        <v>1.2815945E-2</v>
      </c>
    </row>
    <row r="19" spans="1:8" ht="11.9" customHeight="1">
      <c r="A19" s="1567"/>
      <c r="B19" s="102" t="s">
        <v>259</v>
      </c>
      <c r="C19" s="221">
        <v>6047</v>
      </c>
      <c r="D19" s="219">
        <v>97</v>
      </c>
      <c r="E19" s="220">
        <v>1.6041012E-2</v>
      </c>
      <c r="F19" s="220">
        <v>6.8723288189063966E-2</v>
      </c>
      <c r="G19" s="220">
        <v>6.8622316000000003E-2</v>
      </c>
      <c r="H19" s="220">
        <v>6.8752480000000005E-2</v>
      </c>
    </row>
    <row r="20" spans="1:8" ht="11.9" customHeight="1">
      <c r="A20" s="1567"/>
      <c r="B20" s="101" t="s">
        <v>260</v>
      </c>
      <c r="C20" s="222">
        <v>15740</v>
      </c>
      <c r="D20" s="217">
        <v>989</v>
      </c>
      <c r="E20" s="218">
        <v>6.2833545000000005E-2</v>
      </c>
      <c r="F20" s="218">
        <v>0.2527991707346352</v>
      </c>
      <c r="G20" s="218">
        <v>0.30849564400000001</v>
      </c>
      <c r="H20" s="218">
        <v>7.6505116999999997E-2</v>
      </c>
    </row>
    <row r="21" spans="1:8" ht="11.9" customHeight="1">
      <c r="A21" s="1567"/>
      <c r="B21" s="102" t="s">
        <v>261</v>
      </c>
      <c r="C21" s="221">
        <v>5447</v>
      </c>
      <c r="D21" s="219">
        <v>233</v>
      </c>
      <c r="E21" s="220">
        <v>4.2775840000000002E-2</v>
      </c>
      <c r="F21" s="220">
        <v>0.1212880160688629</v>
      </c>
      <c r="G21" s="220">
        <v>0.136684218</v>
      </c>
      <c r="H21" s="220">
        <v>5.5267426000000001E-2</v>
      </c>
    </row>
    <row r="22" spans="1:8" ht="11.9" customHeight="1">
      <c r="A22" s="1567"/>
      <c r="B22" s="102" t="s">
        <v>262</v>
      </c>
      <c r="C22" s="221">
        <v>1533</v>
      </c>
      <c r="D22" s="219">
        <v>94</v>
      </c>
      <c r="E22" s="220">
        <v>6.1317678E-2</v>
      </c>
      <c r="F22" s="220">
        <v>0.24096187605007849</v>
      </c>
      <c r="G22" s="220">
        <v>0.24815958099999999</v>
      </c>
      <c r="H22" s="220">
        <v>6.7437537000000006E-2</v>
      </c>
    </row>
    <row r="23" spans="1:8" ht="11.9" customHeight="1">
      <c r="A23" s="1567"/>
      <c r="B23" s="102" t="s">
        <v>263</v>
      </c>
      <c r="C23" s="221">
        <v>8760</v>
      </c>
      <c r="D23" s="219">
        <v>662</v>
      </c>
      <c r="E23" s="220">
        <v>7.5570776000000006E-2</v>
      </c>
      <c r="F23" s="220">
        <v>0.46575963310587337</v>
      </c>
      <c r="G23" s="220">
        <v>0.42588742800000001</v>
      </c>
      <c r="H23" s="220">
        <v>0.118988786</v>
      </c>
    </row>
    <row r="24" spans="1:8" ht="11.9" customHeight="1">
      <c r="A24" s="1567"/>
      <c r="B24" s="101" t="s">
        <v>264</v>
      </c>
      <c r="C24" s="222">
        <v>1196</v>
      </c>
      <c r="D24" s="217">
        <v>1196</v>
      </c>
      <c r="E24" s="218">
        <v>1</v>
      </c>
      <c r="F24" s="218">
        <v>1</v>
      </c>
      <c r="G24" s="218">
        <v>1</v>
      </c>
      <c r="H24" s="218">
        <v>1</v>
      </c>
    </row>
    <row r="25" spans="1:8" ht="11.9" customHeight="1">
      <c r="A25" s="227"/>
      <c r="B25" s="101"/>
      <c r="C25" s="222"/>
      <c r="D25" s="217"/>
      <c r="E25" s="218"/>
      <c r="F25" s="218"/>
      <c r="G25" s="218"/>
      <c r="H25" s="218"/>
    </row>
    <row r="26" spans="1:8" ht="12" customHeight="1">
      <c r="A26" s="103"/>
      <c r="B26" s="104"/>
      <c r="C26" s="105"/>
      <c r="D26" s="105"/>
      <c r="E26" s="106"/>
      <c r="F26" s="106"/>
      <c r="G26" s="106"/>
      <c r="H26" s="106"/>
    </row>
    <row r="27" spans="1:8" ht="26.9" customHeight="1">
      <c r="A27" s="1559" t="s">
        <v>237</v>
      </c>
      <c r="B27" s="1561" t="s">
        <v>238</v>
      </c>
      <c r="C27" s="1559" t="s">
        <v>239</v>
      </c>
      <c r="D27" s="1563"/>
      <c r="E27" s="1561" t="s">
        <v>240</v>
      </c>
      <c r="F27" s="1564" t="s">
        <v>241</v>
      </c>
      <c r="G27" s="1561" t="s">
        <v>242</v>
      </c>
      <c r="H27" s="1563" t="s">
        <v>243</v>
      </c>
    </row>
    <row r="28" spans="1:8" ht="60" customHeight="1">
      <c r="A28" s="1560"/>
      <c r="B28" s="1562"/>
      <c r="C28" s="97"/>
      <c r="D28" s="98" t="s">
        <v>244</v>
      </c>
      <c r="E28" s="1562"/>
      <c r="F28" s="1565"/>
      <c r="G28" s="1562"/>
      <c r="H28" s="1566"/>
    </row>
    <row r="29" spans="1:8" ht="12" customHeight="1">
      <c r="A29" s="226" t="s">
        <v>117</v>
      </c>
      <c r="B29" s="226" t="s">
        <v>118</v>
      </c>
      <c r="C29" s="100" t="s">
        <v>119</v>
      </c>
      <c r="D29" s="100" t="s">
        <v>245</v>
      </c>
      <c r="E29" s="100" t="s">
        <v>121</v>
      </c>
      <c r="F29" s="100" t="s">
        <v>246</v>
      </c>
      <c r="G29" s="100" t="s">
        <v>125</v>
      </c>
      <c r="H29" s="100" t="s">
        <v>126</v>
      </c>
    </row>
    <row r="30" spans="1:8" ht="11.9" customHeight="1">
      <c r="A30" s="1567" t="s">
        <v>265</v>
      </c>
      <c r="B30" s="101" t="s">
        <v>248</v>
      </c>
      <c r="C30" s="217">
        <v>2</v>
      </c>
      <c r="D30" s="217">
        <v>0</v>
      </c>
      <c r="E30" s="218">
        <v>0</v>
      </c>
      <c r="F30" s="218">
        <v>1.1308693252591671E-3</v>
      </c>
      <c r="G30" s="218">
        <v>1.225E-3</v>
      </c>
      <c r="H30" s="218">
        <v>0</v>
      </c>
    </row>
    <row r="31" spans="1:8" ht="11.9" customHeight="1">
      <c r="A31" s="1567"/>
      <c r="B31" s="102" t="s">
        <v>249</v>
      </c>
      <c r="C31" s="219">
        <v>1</v>
      </c>
      <c r="D31" s="219">
        <v>0</v>
      </c>
      <c r="E31" s="220">
        <v>0</v>
      </c>
      <c r="F31" s="220">
        <v>9.6000000000000002E-4</v>
      </c>
      <c r="G31" s="220">
        <v>9.6000000000000002E-4</v>
      </c>
      <c r="H31" s="220">
        <v>0</v>
      </c>
    </row>
    <row r="32" spans="1:8" ht="11.9" customHeight="1">
      <c r="A32" s="1567"/>
      <c r="B32" s="102" t="s">
        <v>250</v>
      </c>
      <c r="C32" s="221">
        <v>1</v>
      </c>
      <c r="D32" s="219">
        <v>0</v>
      </c>
      <c r="E32" s="220">
        <v>0</v>
      </c>
      <c r="F32" s="220">
        <v>1.49E-3</v>
      </c>
      <c r="G32" s="220">
        <v>1.49E-3</v>
      </c>
      <c r="H32" s="220">
        <v>0</v>
      </c>
    </row>
    <row r="33" spans="1:8" ht="11.9" customHeight="1">
      <c r="A33" s="1567"/>
      <c r="B33" s="101" t="s">
        <v>251</v>
      </c>
      <c r="C33" s="222">
        <v>1</v>
      </c>
      <c r="D33" s="217">
        <v>0</v>
      </c>
      <c r="E33" s="218">
        <v>0</v>
      </c>
      <c r="F33" s="218">
        <v>2.2100000000000002E-3</v>
      </c>
      <c r="G33" s="218">
        <v>2.2100000000000002E-3</v>
      </c>
      <c r="H33" s="218">
        <v>0</v>
      </c>
    </row>
    <row r="34" spans="1:8" ht="11.9" customHeight="1">
      <c r="A34" s="1567"/>
      <c r="B34" s="101" t="s">
        <v>252</v>
      </c>
      <c r="C34" s="222">
        <v>2</v>
      </c>
      <c r="D34" s="217">
        <v>0</v>
      </c>
      <c r="E34" s="218">
        <v>0</v>
      </c>
      <c r="F34" s="218">
        <v>4.6442848875092512E-3</v>
      </c>
      <c r="G34" s="218">
        <v>4.3646323814717537E-3</v>
      </c>
      <c r="H34" s="218">
        <v>0</v>
      </c>
    </row>
    <row r="35" spans="1:8" ht="11.9" customHeight="1">
      <c r="A35" s="1567"/>
      <c r="B35" s="101" t="s">
        <v>253</v>
      </c>
      <c r="C35" s="222">
        <v>0</v>
      </c>
      <c r="D35" s="217">
        <v>0</v>
      </c>
      <c r="E35" s="218">
        <v>0</v>
      </c>
      <c r="F35" s="218">
        <v>0</v>
      </c>
      <c r="G35" s="218">
        <v>0</v>
      </c>
      <c r="H35" s="218">
        <v>0</v>
      </c>
    </row>
    <row r="36" spans="1:8" ht="11.9" customHeight="1">
      <c r="A36" s="1567"/>
      <c r="B36" s="101" t="s">
        <v>254</v>
      </c>
      <c r="C36" s="222">
        <v>0</v>
      </c>
      <c r="D36" s="217">
        <v>0</v>
      </c>
      <c r="E36" s="218">
        <v>0</v>
      </c>
      <c r="F36" s="218">
        <v>0</v>
      </c>
      <c r="G36" s="218">
        <v>0</v>
      </c>
      <c r="H36" s="218">
        <v>0</v>
      </c>
    </row>
    <row r="37" spans="1:8" ht="11.9" customHeight="1">
      <c r="A37" s="1567"/>
      <c r="B37" s="102" t="s">
        <v>255</v>
      </c>
      <c r="C37" s="221">
        <v>0</v>
      </c>
      <c r="D37" s="219">
        <v>0</v>
      </c>
      <c r="E37" s="220">
        <v>0</v>
      </c>
      <c r="F37" s="220">
        <v>0</v>
      </c>
      <c r="G37" s="220">
        <v>0</v>
      </c>
      <c r="H37" s="220">
        <v>0</v>
      </c>
    </row>
    <row r="38" spans="1:8" ht="11.9" customHeight="1">
      <c r="A38" s="1567"/>
      <c r="B38" s="102" t="s">
        <v>256</v>
      </c>
      <c r="C38" s="221">
        <v>0</v>
      </c>
      <c r="D38" s="219">
        <v>0</v>
      </c>
      <c r="E38" s="220">
        <v>0</v>
      </c>
      <c r="F38" s="220">
        <v>0</v>
      </c>
      <c r="G38" s="220">
        <v>0</v>
      </c>
      <c r="H38" s="220">
        <v>0</v>
      </c>
    </row>
    <row r="39" spans="1:8" ht="11.9" customHeight="1">
      <c r="A39" s="1567"/>
      <c r="B39" s="101" t="s">
        <v>257</v>
      </c>
      <c r="C39" s="222">
        <v>0</v>
      </c>
      <c r="D39" s="217">
        <v>0</v>
      </c>
      <c r="E39" s="218">
        <v>0</v>
      </c>
      <c r="F39" s="218">
        <v>0</v>
      </c>
      <c r="G39" s="218">
        <v>0</v>
      </c>
      <c r="H39" s="218">
        <v>0</v>
      </c>
    </row>
    <row r="40" spans="1:8" ht="11.9" customHeight="1">
      <c r="A40" s="1567"/>
      <c r="B40" s="102" t="s">
        <v>258</v>
      </c>
      <c r="C40" s="221">
        <v>0</v>
      </c>
      <c r="D40" s="219">
        <v>0</v>
      </c>
      <c r="E40" s="220">
        <v>0</v>
      </c>
      <c r="F40" s="220">
        <v>0</v>
      </c>
      <c r="G40" s="220">
        <v>0</v>
      </c>
      <c r="H40" s="220">
        <v>0</v>
      </c>
    </row>
    <row r="41" spans="1:8" ht="11.9" customHeight="1">
      <c r="A41" s="1567"/>
      <c r="B41" s="102" t="s">
        <v>259</v>
      </c>
      <c r="C41" s="221">
        <v>0</v>
      </c>
      <c r="D41" s="219">
        <v>0</v>
      </c>
      <c r="E41" s="220">
        <v>0</v>
      </c>
      <c r="F41" s="220">
        <v>0</v>
      </c>
      <c r="G41" s="220">
        <v>0</v>
      </c>
      <c r="H41" s="220">
        <v>0</v>
      </c>
    </row>
    <row r="42" spans="1:8" ht="11.9" customHeight="1">
      <c r="A42" s="1567"/>
      <c r="B42" s="101" t="s">
        <v>260</v>
      </c>
      <c r="C42" s="222">
        <v>0</v>
      </c>
      <c r="D42" s="217">
        <v>0</v>
      </c>
      <c r="E42" s="218">
        <v>0</v>
      </c>
      <c r="F42" s="218">
        <v>0</v>
      </c>
      <c r="G42" s="218">
        <v>0</v>
      </c>
      <c r="H42" s="218">
        <v>0</v>
      </c>
    </row>
    <row r="43" spans="1:8" ht="11.9" customHeight="1">
      <c r="A43" s="1567"/>
      <c r="B43" s="102" t="s">
        <v>261</v>
      </c>
      <c r="C43" s="221">
        <v>0</v>
      </c>
      <c r="D43" s="219">
        <v>0</v>
      </c>
      <c r="E43" s="220">
        <v>0</v>
      </c>
      <c r="F43" s="220">
        <v>0</v>
      </c>
      <c r="G43" s="220">
        <v>0</v>
      </c>
      <c r="H43" s="220">
        <v>0</v>
      </c>
    </row>
    <row r="44" spans="1:8" ht="11.9" customHeight="1">
      <c r="A44" s="1567"/>
      <c r="B44" s="102" t="s">
        <v>262</v>
      </c>
      <c r="C44" s="221">
        <v>0</v>
      </c>
      <c r="D44" s="219">
        <v>0</v>
      </c>
      <c r="E44" s="220">
        <v>0</v>
      </c>
      <c r="F44" s="220">
        <v>0</v>
      </c>
      <c r="G44" s="220">
        <v>0</v>
      </c>
      <c r="H44" s="220">
        <v>0</v>
      </c>
    </row>
    <row r="45" spans="1:8" ht="11.9" customHeight="1">
      <c r="A45" s="1567"/>
      <c r="B45" s="102" t="s">
        <v>263</v>
      </c>
      <c r="C45" s="221">
        <v>0</v>
      </c>
      <c r="D45" s="219">
        <v>0</v>
      </c>
      <c r="E45" s="220">
        <v>0</v>
      </c>
      <c r="F45" s="220">
        <v>0</v>
      </c>
      <c r="G45" s="220">
        <v>0</v>
      </c>
      <c r="H45" s="220">
        <v>0</v>
      </c>
    </row>
    <row r="46" spans="1:8" ht="11.9" customHeight="1">
      <c r="A46" s="1567"/>
      <c r="B46" s="101" t="s">
        <v>264</v>
      </c>
      <c r="C46" s="222">
        <v>0</v>
      </c>
      <c r="D46" s="217">
        <v>0</v>
      </c>
      <c r="E46" s="218">
        <v>0</v>
      </c>
      <c r="F46" s="218">
        <v>0</v>
      </c>
      <c r="G46" s="218">
        <v>0</v>
      </c>
      <c r="H46" s="218">
        <v>1</v>
      </c>
    </row>
    <row r="47" spans="1:8" ht="11.9" customHeight="1">
      <c r="A47" s="227"/>
      <c r="B47" s="101"/>
      <c r="C47" s="222"/>
      <c r="D47" s="217"/>
      <c r="E47" s="218"/>
      <c r="F47" s="218"/>
      <c r="G47" s="218"/>
      <c r="H47" s="218"/>
    </row>
    <row r="48" spans="1:8" ht="12" customHeight="1">
      <c r="A48" s="103"/>
      <c r="B48" s="104"/>
      <c r="C48" s="105"/>
      <c r="D48" s="105"/>
      <c r="E48" s="106"/>
      <c r="F48" s="106"/>
      <c r="G48" s="106"/>
      <c r="H48" s="106"/>
    </row>
    <row r="49" spans="1:8" ht="26.9" customHeight="1">
      <c r="A49" s="1559" t="s">
        <v>237</v>
      </c>
      <c r="B49" s="1561" t="s">
        <v>238</v>
      </c>
      <c r="C49" s="1559" t="s">
        <v>239</v>
      </c>
      <c r="D49" s="1563"/>
      <c r="E49" s="1561" t="s">
        <v>240</v>
      </c>
      <c r="F49" s="1564" t="s">
        <v>241</v>
      </c>
      <c r="G49" s="1561" t="s">
        <v>242</v>
      </c>
      <c r="H49" s="1563" t="s">
        <v>243</v>
      </c>
    </row>
    <row r="50" spans="1:8" ht="60" customHeight="1">
      <c r="A50" s="1560"/>
      <c r="B50" s="1562"/>
      <c r="C50" s="97"/>
      <c r="D50" s="98" t="s">
        <v>244</v>
      </c>
      <c r="E50" s="1562"/>
      <c r="F50" s="1565"/>
      <c r="G50" s="1562"/>
      <c r="H50" s="1566"/>
    </row>
    <row r="51" spans="1:8" ht="12" customHeight="1">
      <c r="A51" s="226" t="s">
        <v>117</v>
      </c>
      <c r="B51" s="226" t="s">
        <v>118</v>
      </c>
      <c r="C51" s="100" t="s">
        <v>119</v>
      </c>
      <c r="D51" s="100" t="s">
        <v>245</v>
      </c>
      <c r="E51" s="100" t="s">
        <v>121</v>
      </c>
      <c r="F51" s="100" t="s">
        <v>246</v>
      </c>
      <c r="G51" s="100" t="s">
        <v>125</v>
      </c>
      <c r="H51" s="100" t="s">
        <v>126</v>
      </c>
    </row>
    <row r="52" spans="1:8" ht="11.9" customHeight="1">
      <c r="A52" s="1567" t="s">
        <v>266</v>
      </c>
      <c r="B52" s="101" t="s">
        <v>248</v>
      </c>
      <c r="C52" s="217">
        <v>2222</v>
      </c>
      <c r="D52" s="217">
        <v>16</v>
      </c>
      <c r="E52" s="218">
        <v>7.2007200720072004E-3</v>
      </c>
      <c r="F52" s="218">
        <v>1.1081075641881384E-3</v>
      </c>
      <c r="G52" s="218">
        <v>1.0964118425771474E-3</v>
      </c>
      <c r="H52" s="218">
        <v>6.3246292335282237E-3</v>
      </c>
    </row>
    <row r="53" spans="1:8" ht="11.9" customHeight="1">
      <c r="A53" s="1567"/>
      <c r="B53" s="102" t="s">
        <v>249</v>
      </c>
      <c r="C53" s="219">
        <v>1100</v>
      </c>
      <c r="D53" s="219">
        <v>5</v>
      </c>
      <c r="E53" s="220">
        <v>4.5454545454545452E-3</v>
      </c>
      <c r="F53" s="220">
        <v>6.7479446580619141E-4</v>
      </c>
      <c r="G53" s="220">
        <v>7.0107047520280574E-4</v>
      </c>
      <c r="H53" s="220">
        <v>4.925760720029702E-3</v>
      </c>
    </row>
    <row r="54" spans="1:8" ht="11.9" customHeight="1">
      <c r="A54" s="1567"/>
      <c r="B54" s="102" t="s">
        <v>250</v>
      </c>
      <c r="C54" s="221">
        <v>1122</v>
      </c>
      <c r="D54" s="219">
        <v>11</v>
      </c>
      <c r="E54" s="220">
        <v>9.8039215686274508E-3</v>
      </c>
      <c r="F54" s="220">
        <v>1.4854179190569082E-3</v>
      </c>
      <c r="G54" s="220">
        <v>1.4840014184343503E-3</v>
      </c>
      <c r="H54" s="220">
        <v>7.7132202781008434E-3</v>
      </c>
    </row>
    <row r="55" spans="1:8" ht="11.9" customHeight="1">
      <c r="A55" s="1567"/>
      <c r="B55" s="101" t="s">
        <v>251</v>
      </c>
      <c r="C55" s="222">
        <v>1571</v>
      </c>
      <c r="D55" s="217">
        <v>6</v>
      </c>
      <c r="E55" s="218">
        <v>3.8192234245703373E-3</v>
      </c>
      <c r="F55" s="218">
        <v>2.1906267819451508E-3</v>
      </c>
      <c r="G55" s="218">
        <v>2.1986796566459956E-3</v>
      </c>
      <c r="H55" s="218">
        <v>1.1414983764646558E-2</v>
      </c>
    </row>
    <row r="56" spans="1:8" ht="11.9" customHeight="1">
      <c r="A56" s="1567"/>
      <c r="B56" s="101" t="s">
        <v>252</v>
      </c>
      <c r="C56" s="222">
        <v>2996</v>
      </c>
      <c r="D56" s="217">
        <v>21</v>
      </c>
      <c r="E56" s="218">
        <v>7.0093457943925233E-3</v>
      </c>
      <c r="F56" s="218">
        <v>4.3671727267174552E-3</v>
      </c>
      <c r="G56" s="218">
        <v>4.3492315198858829E-3</v>
      </c>
      <c r="H56" s="218">
        <v>6.2405718406545914E-3</v>
      </c>
    </row>
    <row r="57" spans="1:8" ht="11.9" customHeight="1">
      <c r="A57" s="1567"/>
      <c r="B57" s="101" t="s">
        <v>253</v>
      </c>
      <c r="C57" s="222">
        <v>111</v>
      </c>
      <c r="D57" s="217">
        <v>8</v>
      </c>
      <c r="E57" s="218">
        <v>7.2072072072072071E-2</v>
      </c>
      <c r="F57" s="218">
        <v>5.632270076834661E-3</v>
      </c>
      <c r="G57" s="218">
        <v>5.8898804322332684E-3</v>
      </c>
      <c r="H57" s="218">
        <v>4.6445884402088779E-2</v>
      </c>
    </row>
    <row r="58" spans="1:8" ht="11.9" customHeight="1">
      <c r="A58" s="1567"/>
      <c r="B58" s="101" t="s">
        <v>254</v>
      </c>
      <c r="C58" s="222">
        <v>3432</v>
      </c>
      <c r="D58" s="217">
        <v>57</v>
      </c>
      <c r="E58" s="218">
        <v>1.6608391608391608E-2</v>
      </c>
      <c r="F58" s="218">
        <v>1.0920977387760314E-2</v>
      </c>
      <c r="G58" s="218">
        <v>1.4039677580401191E-2</v>
      </c>
      <c r="H58" s="218">
        <v>1.2422219121827803E-2</v>
      </c>
    </row>
    <row r="59" spans="1:8" ht="11.9" customHeight="1">
      <c r="A59" s="1567"/>
      <c r="B59" s="102" t="s">
        <v>255</v>
      </c>
      <c r="C59" s="221">
        <v>2138</v>
      </c>
      <c r="D59" s="219">
        <v>22</v>
      </c>
      <c r="E59" s="220">
        <v>1.028999064546305E-2</v>
      </c>
      <c r="F59" s="220">
        <v>9.8054804821713151E-3</v>
      </c>
      <c r="G59" s="220">
        <v>1.0324800734086259E-2</v>
      </c>
      <c r="H59" s="220">
        <v>8.3702806697856617E-3</v>
      </c>
    </row>
    <row r="60" spans="1:8" ht="11.9" customHeight="1">
      <c r="A60" s="1567"/>
      <c r="B60" s="102" t="s">
        <v>256</v>
      </c>
      <c r="C60" s="221">
        <v>1294</v>
      </c>
      <c r="D60" s="219">
        <v>35</v>
      </c>
      <c r="E60" s="220">
        <v>2.704791344667697E-2</v>
      </c>
      <c r="F60" s="220">
        <v>2.0482957266583418E-2</v>
      </c>
      <c r="G60" s="220">
        <v>2.0177549834977087E-2</v>
      </c>
      <c r="H60" s="220">
        <v>2.0068040939804615E-2</v>
      </c>
    </row>
    <row r="61" spans="1:8" ht="11.9" customHeight="1">
      <c r="A61" s="1567"/>
      <c r="B61" s="101" t="s">
        <v>257</v>
      </c>
      <c r="C61" s="222">
        <v>1956</v>
      </c>
      <c r="D61" s="217">
        <v>69</v>
      </c>
      <c r="E61" s="218">
        <v>3.5276073619631899E-2</v>
      </c>
      <c r="F61" s="218">
        <v>3.822584293870511E-2</v>
      </c>
      <c r="G61" s="218">
        <v>4.2683524239694674E-2</v>
      </c>
      <c r="H61" s="218">
        <v>2.3705468213561939E-2</v>
      </c>
    </row>
    <row r="62" spans="1:8" ht="11.9" customHeight="1">
      <c r="A62" s="1567"/>
      <c r="B62" s="102" t="s">
        <v>258</v>
      </c>
      <c r="C62" s="221">
        <v>1528</v>
      </c>
      <c r="D62" s="219">
        <v>44</v>
      </c>
      <c r="E62" s="220">
        <v>2.8795811518324606E-2</v>
      </c>
      <c r="F62" s="220">
        <v>3.6135277061201551E-2</v>
      </c>
      <c r="G62" s="220">
        <v>3.6213678973850673E-2</v>
      </c>
      <c r="H62" s="220">
        <v>1.9851237554042032E-2</v>
      </c>
    </row>
    <row r="63" spans="1:8" ht="11.9" customHeight="1">
      <c r="A63" s="1567"/>
      <c r="B63" s="102" t="s">
        <v>259</v>
      </c>
      <c r="C63" s="221">
        <v>428</v>
      </c>
      <c r="D63" s="219">
        <v>25</v>
      </c>
      <c r="E63" s="220">
        <v>5.8411214953271028E-2</v>
      </c>
      <c r="F63" s="220">
        <v>7.6928448452603493E-2</v>
      </c>
      <c r="G63" s="220">
        <v>6.5781476497193861E-2</v>
      </c>
      <c r="H63" s="220">
        <v>5.963375088282611E-2</v>
      </c>
    </row>
    <row r="64" spans="1:8" ht="11.9" customHeight="1">
      <c r="A64" s="1567"/>
      <c r="B64" s="101" t="s">
        <v>260</v>
      </c>
      <c r="C64" s="222">
        <v>9109</v>
      </c>
      <c r="D64" s="217">
        <v>198</v>
      </c>
      <c r="E64" s="218">
        <v>2.1736743879679436E-2</v>
      </c>
      <c r="F64" s="218">
        <v>0.2845570134667989</v>
      </c>
      <c r="G64" s="218">
        <v>0.34060883905084272</v>
      </c>
      <c r="H64" s="218">
        <v>3.0071352804660306E-2</v>
      </c>
    </row>
    <row r="65" spans="1:8" ht="11.9" customHeight="1">
      <c r="A65" s="1567"/>
      <c r="B65" s="102" t="s">
        <v>261</v>
      </c>
      <c r="C65" s="221">
        <v>820</v>
      </c>
      <c r="D65" s="219">
        <v>32</v>
      </c>
      <c r="E65" s="220">
        <v>3.9024390243902439E-2</v>
      </c>
      <c r="F65" s="220">
        <v>0.11567612467375891</v>
      </c>
      <c r="G65" s="220">
        <v>0.12759945021503186</v>
      </c>
      <c r="H65" s="220">
        <v>5.7985698880685527E-2</v>
      </c>
    </row>
    <row r="66" spans="1:8" ht="11.9" customHeight="1">
      <c r="A66" s="1567"/>
      <c r="B66" s="102" t="s">
        <v>262</v>
      </c>
      <c r="C66" s="221">
        <v>230</v>
      </c>
      <c r="D66" s="219">
        <v>24</v>
      </c>
      <c r="E66" s="220">
        <v>0.10434782608695652</v>
      </c>
      <c r="F66" s="220">
        <v>0.22945467506388675</v>
      </c>
      <c r="G66" s="220">
        <v>0.24852736318689386</v>
      </c>
      <c r="H66" s="220">
        <v>6.4759777645423858E-2</v>
      </c>
    </row>
    <row r="67" spans="1:8" ht="11.9" customHeight="1">
      <c r="A67" s="1567"/>
      <c r="B67" s="102" t="s">
        <v>263</v>
      </c>
      <c r="C67" s="221">
        <v>8059</v>
      </c>
      <c r="D67" s="219">
        <v>142</v>
      </c>
      <c r="E67" s="220">
        <v>1.7620052115647104E-2</v>
      </c>
      <c r="F67" s="220">
        <v>0.43990219754704651</v>
      </c>
      <c r="G67" s="220">
        <v>0.36491041968050991</v>
      </c>
      <c r="H67" s="220">
        <v>4.1644270231375818E-2</v>
      </c>
    </row>
    <row r="68" spans="1:8" ht="11.9" customHeight="1">
      <c r="A68" s="1567"/>
      <c r="B68" s="101" t="s">
        <v>264</v>
      </c>
      <c r="C68" s="222">
        <v>350</v>
      </c>
      <c r="D68" s="217">
        <v>350</v>
      </c>
      <c r="E68" s="218">
        <v>1</v>
      </c>
      <c r="F68" s="218">
        <v>1</v>
      </c>
      <c r="G68" s="218">
        <v>1</v>
      </c>
      <c r="H68" s="218">
        <v>1</v>
      </c>
    </row>
    <row r="69" spans="1:8" ht="11.9" customHeight="1">
      <c r="A69" s="227"/>
      <c r="B69" s="101"/>
      <c r="C69" s="222"/>
      <c r="D69" s="217"/>
      <c r="E69" s="218"/>
      <c r="F69" s="218"/>
      <c r="G69" s="218"/>
      <c r="H69" s="218"/>
    </row>
    <row r="70" spans="1:8" ht="12" customHeight="1">
      <c r="A70" s="103"/>
      <c r="B70" s="104"/>
      <c r="C70" s="105"/>
      <c r="D70" s="105"/>
      <c r="E70" s="106"/>
      <c r="F70" s="106"/>
      <c r="G70" s="106"/>
      <c r="H70" s="106"/>
    </row>
    <row r="71" spans="1:8" ht="26.9" customHeight="1">
      <c r="A71" s="1559" t="s">
        <v>237</v>
      </c>
      <c r="B71" s="1561" t="s">
        <v>238</v>
      </c>
      <c r="C71" s="1559" t="s">
        <v>239</v>
      </c>
      <c r="D71" s="1563"/>
      <c r="E71" s="1561" t="s">
        <v>240</v>
      </c>
      <c r="F71" s="1564" t="s">
        <v>241</v>
      </c>
      <c r="G71" s="1561" t="s">
        <v>242</v>
      </c>
      <c r="H71" s="1563" t="s">
        <v>243</v>
      </c>
    </row>
    <row r="72" spans="1:8" ht="60" customHeight="1">
      <c r="A72" s="1560"/>
      <c r="B72" s="1562"/>
      <c r="C72" s="97"/>
      <c r="D72" s="98" t="s">
        <v>244</v>
      </c>
      <c r="E72" s="1562"/>
      <c r="F72" s="1565"/>
      <c r="G72" s="1562"/>
      <c r="H72" s="1566"/>
    </row>
    <row r="73" spans="1:8" ht="12" customHeight="1">
      <c r="A73" s="226" t="s">
        <v>117</v>
      </c>
      <c r="B73" s="226" t="s">
        <v>118</v>
      </c>
      <c r="C73" s="100" t="s">
        <v>119</v>
      </c>
      <c r="D73" s="100" t="s">
        <v>245</v>
      </c>
      <c r="E73" s="100" t="s">
        <v>121</v>
      </c>
      <c r="F73" s="100" t="s">
        <v>246</v>
      </c>
      <c r="G73" s="100" t="s">
        <v>125</v>
      </c>
      <c r="H73" s="100" t="s">
        <v>126</v>
      </c>
    </row>
    <row r="74" spans="1:8" ht="11.9" customHeight="1">
      <c r="A74" s="1567" t="s">
        <v>267</v>
      </c>
      <c r="B74" s="101" t="s">
        <v>248</v>
      </c>
      <c r="C74" s="217">
        <v>3218</v>
      </c>
      <c r="D74" s="217">
        <v>0</v>
      </c>
      <c r="E74" s="223">
        <v>0</v>
      </c>
      <c r="F74" s="218">
        <v>1.1238493533144041E-3</v>
      </c>
      <c r="G74" s="218">
        <v>1.0558980733374763E-3</v>
      </c>
      <c r="H74" s="218">
        <v>0</v>
      </c>
    </row>
    <row r="75" spans="1:8" ht="11.9" customHeight="1">
      <c r="A75" s="1567"/>
      <c r="B75" s="102" t="s">
        <v>249</v>
      </c>
      <c r="C75" s="219">
        <v>796</v>
      </c>
      <c r="D75" s="219">
        <v>0</v>
      </c>
      <c r="E75" s="224">
        <v>0</v>
      </c>
      <c r="F75" s="220">
        <v>7.9999999999999711E-4</v>
      </c>
      <c r="G75" s="220">
        <v>8.0000000000000004E-4</v>
      </c>
      <c r="H75" s="220">
        <v>0</v>
      </c>
    </row>
    <row r="76" spans="1:8" ht="11.9" customHeight="1">
      <c r="A76" s="1567"/>
      <c r="B76" s="102" t="s">
        <v>250</v>
      </c>
      <c r="C76" s="221">
        <v>2422</v>
      </c>
      <c r="D76" s="219">
        <v>0</v>
      </c>
      <c r="E76" s="224">
        <v>0</v>
      </c>
      <c r="F76" s="220">
        <v>1.14E-3</v>
      </c>
      <c r="G76" s="220">
        <v>1.14E-3</v>
      </c>
      <c r="H76" s="220">
        <v>0</v>
      </c>
    </row>
    <row r="77" spans="1:8" ht="11.9" customHeight="1">
      <c r="A77" s="1567"/>
      <c r="B77" s="101" t="s">
        <v>251</v>
      </c>
      <c r="C77" s="222">
        <v>4597</v>
      </c>
      <c r="D77" s="217">
        <v>7</v>
      </c>
      <c r="E77" s="223">
        <v>1.5227322166630412E-3</v>
      </c>
      <c r="F77" s="218">
        <v>1.7532583718976955E-3</v>
      </c>
      <c r="G77" s="218">
        <v>1.7527691973025852E-3</v>
      </c>
      <c r="H77" s="218">
        <v>7.7563338948677396E-4</v>
      </c>
    </row>
    <row r="78" spans="1:8" ht="11.9" customHeight="1">
      <c r="A78" s="1567"/>
      <c r="B78" s="101" t="s">
        <v>252</v>
      </c>
      <c r="C78" s="222">
        <v>1388</v>
      </c>
      <c r="D78" s="217">
        <v>3</v>
      </c>
      <c r="E78" s="223">
        <v>2.1613832853025938E-3</v>
      </c>
      <c r="F78" s="218">
        <v>3.7374051343318756E-3</v>
      </c>
      <c r="G78" s="218">
        <v>3.7041786743515922E-3</v>
      </c>
      <c r="H78" s="218">
        <v>1.1593205827390436E-3</v>
      </c>
    </row>
    <row r="79" spans="1:8" ht="11.9" customHeight="1">
      <c r="A79" s="1567"/>
      <c r="B79" s="101" t="s">
        <v>253</v>
      </c>
      <c r="C79" s="222">
        <v>1192</v>
      </c>
      <c r="D79" s="217">
        <v>4</v>
      </c>
      <c r="E79" s="223">
        <v>3.3557046979865771E-3</v>
      </c>
      <c r="F79" s="218">
        <v>5.9699999999999996E-3</v>
      </c>
      <c r="G79" s="218">
        <v>5.9699999999999996E-3</v>
      </c>
      <c r="H79" s="218">
        <v>3.4609386124633441E-3</v>
      </c>
    </row>
    <row r="80" spans="1:8" ht="11.9" customHeight="1">
      <c r="A80" s="1567"/>
      <c r="B80" s="101" t="s">
        <v>254</v>
      </c>
      <c r="C80" s="222">
        <v>7138</v>
      </c>
      <c r="D80" s="217">
        <v>66</v>
      </c>
      <c r="E80" s="223">
        <v>9.2462874754833287E-3</v>
      </c>
      <c r="F80" s="218">
        <v>1.3474183738606932E-2</v>
      </c>
      <c r="G80" s="218">
        <v>1.3636085738301709E-2</v>
      </c>
      <c r="H80" s="218">
        <v>9.1976030589586023E-3</v>
      </c>
    </row>
    <row r="81" spans="1:8" ht="11.9" customHeight="1">
      <c r="A81" s="1567"/>
      <c r="B81" s="102" t="s">
        <v>255</v>
      </c>
      <c r="C81" s="221">
        <v>5994</v>
      </c>
      <c r="D81" s="219">
        <v>37</v>
      </c>
      <c r="E81" s="224">
        <v>6.1728395061728392E-3</v>
      </c>
      <c r="F81" s="220">
        <v>1.1809229680846856E-2</v>
      </c>
      <c r="G81" s="220">
        <v>1.1854637971304661E-2</v>
      </c>
      <c r="H81" s="220">
        <v>7.2273256646790936E-3</v>
      </c>
    </row>
    <row r="82" spans="1:8" ht="11.9" customHeight="1">
      <c r="A82" s="1567"/>
      <c r="B82" s="102" t="s">
        <v>256</v>
      </c>
      <c r="C82" s="221">
        <v>1144</v>
      </c>
      <c r="D82" s="219">
        <v>29</v>
      </c>
      <c r="E82" s="224">
        <v>2.5349650349650348E-2</v>
      </c>
      <c r="F82" s="220">
        <v>2.2970000000000018E-2</v>
      </c>
      <c r="G82" s="220">
        <v>2.2970000000000001E-2</v>
      </c>
      <c r="H82" s="220">
        <v>2.0797654973973612E-2</v>
      </c>
    </row>
    <row r="83" spans="1:8" ht="11.9" customHeight="1">
      <c r="A83" s="1567"/>
      <c r="B83" s="101" t="s">
        <v>257</v>
      </c>
      <c r="C83" s="222">
        <v>995</v>
      </c>
      <c r="D83" s="217">
        <v>43</v>
      </c>
      <c r="E83" s="223">
        <v>4.3216080402010047E-2</v>
      </c>
      <c r="F83" s="218">
        <v>3.8751906278399563E-2</v>
      </c>
      <c r="G83" s="218">
        <v>3.7817728643216107E-2</v>
      </c>
      <c r="H83" s="218">
        <v>4.6008944616965274E-2</v>
      </c>
    </row>
    <row r="84" spans="1:8" ht="11.9" customHeight="1">
      <c r="A84" s="1567"/>
      <c r="B84" s="102" t="s">
        <v>258</v>
      </c>
      <c r="C84" s="221">
        <v>946</v>
      </c>
      <c r="D84" s="219">
        <v>42</v>
      </c>
      <c r="E84" s="224">
        <v>4.4397463002114168E-2</v>
      </c>
      <c r="F84" s="220">
        <v>3.659490359140373E-2</v>
      </c>
      <c r="G84" s="220">
        <v>3.6276279069767381E-2</v>
      </c>
      <c r="H84" s="220">
        <v>4.6501480475291707E-2</v>
      </c>
    </row>
    <row r="85" spans="1:8" ht="11.9" customHeight="1">
      <c r="A85" s="1567"/>
      <c r="B85" s="102" t="s">
        <v>259</v>
      </c>
      <c r="C85" s="221">
        <v>49</v>
      </c>
      <c r="D85" s="219">
        <v>1</v>
      </c>
      <c r="E85" s="224">
        <v>2.0408163265306121E-2</v>
      </c>
      <c r="F85" s="220">
        <v>6.5963149601491924E-2</v>
      </c>
      <c r="G85" s="220">
        <v>6.7577142857142863E-2</v>
      </c>
      <c r="H85" s="220">
        <v>3.7806305317826049E-2</v>
      </c>
    </row>
    <row r="86" spans="1:8" ht="11.9" customHeight="1">
      <c r="A86" s="1567"/>
      <c r="B86" s="101" t="s">
        <v>260</v>
      </c>
      <c r="C86" s="222">
        <v>229</v>
      </c>
      <c r="D86" s="217">
        <v>50</v>
      </c>
      <c r="E86" s="223">
        <v>0.2183406113537118</v>
      </c>
      <c r="F86" s="218">
        <v>0.26102294988570823</v>
      </c>
      <c r="G86" s="218">
        <v>0.27675301310043693</v>
      </c>
      <c r="H86" s="218">
        <v>0.25036890195357014</v>
      </c>
    </row>
    <row r="87" spans="1:8" ht="11.9" customHeight="1">
      <c r="A87" s="1567"/>
      <c r="B87" s="102" t="s">
        <v>261</v>
      </c>
      <c r="C87" s="221">
        <v>63</v>
      </c>
      <c r="D87" s="219">
        <v>7</v>
      </c>
      <c r="E87" s="224">
        <v>0.1111111111111111</v>
      </c>
      <c r="F87" s="220">
        <v>0.16537166627165109</v>
      </c>
      <c r="G87" s="220">
        <v>0.16800238095238093</v>
      </c>
      <c r="H87" s="220">
        <v>0.15431887800308852</v>
      </c>
    </row>
    <row r="88" spans="1:8" ht="11.9" customHeight="1">
      <c r="A88" s="1567"/>
      <c r="B88" s="102" t="s">
        <v>262</v>
      </c>
      <c r="C88" s="221">
        <v>79</v>
      </c>
      <c r="D88" s="219">
        <v>8</v>
      </c>
      <c r="E88" s="224">
        <v>0.10126582278481013</v>
      </c>
      <c r="F88" s="220">
        <v>0.24036000000000005</v>
      </c>
      <c r="G88" s="220">
        <v>0.24036000000000002</v>
      </c>
      <c r="H88" s="220">
        <v>0.12322097758869284</v>
      </c>
    </row>
    <row r="89" spans="1:8" ht="11.9" customHeight="1">
      <c r="A89" s="1567"/>
      <c r="B89" s="102" t="s">
        <v>263</v>
      </c>
      <c r="C89" s="221">
        <v>87</v>
      </c>
      <c r="D89" s="219">
        <v>35</v>
      </c>
      <c r="E89" s="224">
        <v>0.40229885057471265</v>
      </c>
      <c r="F89" s="220">
        <v>0.38855000000000023</v>
      </c>
      <c r="G89" s="220">
        <v>0.38855000000000006</v>
      </c>
      <c r="H89" s="220">
        <v>0.42786543236318347</v>
      </c>
    </row>
    <row r="90" spans="1:8" ht="11.9" customHeight="1">
      <c r="A90" s="1567"/>
      <c r="B90" s="101" t="s">
        <v>264</v>
      </c>
      <c r="C90" s="222">
        <v>416</v>
      </c>
      <c r="D90" s="217">
        <v>416</v>
      </c>
      <c r="E90" s="223">
        <v>1</v>
      </c>
      <c r="F90" s="218">
        <v>1</v>
      </c>
      <c r="G90" s="218">
        <v>1</v>
      </c>
      <c r="H90" s="218">
        <v>1</v>
      </c>
    </row>
    <row r="91" spans="1:8" ht="11.9" customHeight="1">
      <c r="A91" s="227"/>
      <c r="B91" s="101"/>
      <c r="C91" s="222"/>
      <c r="D91" s="217"/>
      <c r="E91" s="223"/>
      <c r="F91" s="218"/>
      <c r="G91" s="218"/>
      <c r="H91" s="218"/>
    </row>
    <row r="92" spans="1:8" ht="11.9" customHeight="1">
      <c r="A92" s="103"/>
      <c r="B92" s="104"/>
      <c r="C92" s="105"/>
      <c r="D92" s="105"/>
      <c r="E92" s="106"/>
      <c r="F92" s="106"/>
      <c r="G92" s="106"/>
      <c r="H92" s="106"/>
    </row>
    <row r="93" spans="1:8" ht="26.9" customHeight="1">
      <c r="A93" s="1559" t="s">
        <v>237</v>
      </c>
      <c r="B93" s="1561" t="s">
        <v>238</v>
      </c>
      <c r="C93" s="1559" t="s">
        <v>239</v>
      </c>
      <c r="D93" s="1563"/>
      <c r="E93" s="1561" t="s">
        <v>240</v>
      </c>
      <c r="F93" s="1564" t="s">
        <v>241</v>
      </c>
      <c r="G93" s="1561" t="s">
        <v>242</v>
      </c>
      <c r="H93" s="1563" t="s">
        <v>243</v>
      </c>
    </row>
    <row r="94" spans="1:8" ht="60" customHeight="1">
      <c r="A94" s="1560"/>
      <c r="B94" s="1562"/>
      <c r="C94" s="97"/>
      <c r="D94" s="98" t="s">
        <v>244</v>
      </c>
      <c r="E94" s="1562"/>
      <c r="F94" s="1565"/>
      <c r="G94" s="1562"/>
      <c r="H94" s="1566"/>
    </row>
    <row r="95" spans="1:8" ht="12" customHeight="1">
      <c r="A95" s="226" t="s">
        <v>117</v>
      </c>
      <c r="B95" s="226" t="s">
        <v>118</v>
      </c>
      <c r="C95" s="100" t="s">
        <v>119</v>
      </c>
      <c r="D95" s="100" t="s">
        <v>245</v>
      </c>
      <c r="E95" s="100" t="s">
        <v>121</v>
      </c>
      <c r="F95" s="100" t="s">
        <v>246</v>
      </c>
      <c r="G95" s="100" t="s">
        <v>125</v>
      </c>
      <c r="H95" s="100" t="s">
        <v>126</v>
      </c>
    </row>
    <row r="96" spans="1:8" ht="11.9" customHeight="1">
      <c r="A96" s="1567" t="s">
        <v>268</v>
      </c>
      <c r="B96" s="101" t="s">
        <v>248</v>
      </c>
      <c r="C96" s="217">
        <v>2016</v>
      </c>
      <c r="D96" s="217">
        <v>8</v>
      </c>
      <c r="E96" s="218">
        <v>3.968253968253968E-3</v>
      </c>
      <c r="F96" s="218">
        <v>1.0595776528544913E-3</v>
      </c>
      <c r="G96" s="218">
        <v>8.3322420634920642E-4</v>
      </c>
      <c r="H96" s="218">
        <v>7.7426633364505561E-3</v>
      </c>
    </row>
    <row r="97" spans="1:8" ht="11.9" customHeight="1">
      <c r="A97" s="1567"/>
      <c r="B97" s="102" t="s">
        <v>249</v>
      </c>
      <c r="C97" s="219">
        <v>1819</v>
      </c>
      <c r="D97" s="219">
        <v>8</v>
      </c>
      <c r="E97" s="220">
        <v>4.3980208905992305E-3</v>
      </c>
      <c r="F97" s="220">
        <v>7.9999999999998562E-4</v>
      </c>
      <c r="G97" s="220">
        <v>8.0000000000000004E-4</v>
      </c>
      <c r="H97" s="220">
        <v>7.9950067324742052E-3</v>
      </c>
    </row>
    <row r="98" spans="1:8" ht="11.9" customHeight="1">
      <c r="A98" s="1567"/>
      <c r="B98" s="102" t="s">
        <v>250</v>
      </c>
      <c r="C98" s="221">
        <v>197</v>
      </c>
      <c r="D98" s="219">
        <v>0</v>
      </c>
      <c r="E98" s="220">
        <v>0</v>
      </c>
      <c r="F98" s="220">
        <v>1.1399999999999993E-3</v>
      </c>
      <c r="G98" s="220">
        <v>1.14E-3</v>
      </c>
      <c r="H98" s="220">
        <v>6.4724919093851127E-3</v>
      </c>
    </row>
    <row r="99" spans="1:8" ht="11.9" customHeight="1">
      <c r="A99" s="1567"/>
      <c r="B99" s="101" t="s">
        <v>251</v>
      </c>
      <c r="C99" s="222">
        <v>3551</v>
      </c>
      <c r="D99" s="217">
        <v>19</v>
      </c>
      <c r="E99" s="218">
        <v>5.3506054632497888E-3</v>
      </c>
      <c r="F99" s="218">
        <v>2.0594052947590508E-3</v>
      </c>
      <c r="G99" s="218">
        <v>2.1168910166150376E-3</v>
      </c>
      <c r="H99" s="218">
        <v>4.9150323228736815E-3</v>
      </c>
    </row>
    <row r="100" spans="1:8" ht="11.9" customHeight="1">
      <c r="A100" s="1567"/>
      <c r="B100" s="101" t="s">
        <v>252</v>
      </c>
      <c r="C100" s="222">
        <v>4925</v>
      </c>
      <c r="D100" s="217">
        <v>9</v>
      </c>
      <c r="E100" s="218">
        <v>1.8274111675126903E-3</v>
      </c>
      <c r="F100" s="218">
        <v>3.799983074367299E-3</v>
      </c>
      <c r="G100" s="218">
        <v>3.8539086294415953E-3</v>
      </c>
      <c r="H100" s="218">
        <v>3.0627037644222672E-3</v>
      </c>
    </row>
    <row r="101" spans="1:8" ht="11.9" customHeight="1">
      <c r="A101" s="1567"/>
      <c r="B101" s="101" t="s">
        <v>253</v>
      </c>
      <c r="C101" s="222">
        <v>4594</v>
      </c>
      <c r="D101" s="217">
        <v>24</v>
      </c>
      <c r="E101" s="218">
        <v>5.2242054854157597E-3</v>
      </c>
      <c r="F101" s="218">
        <v>5.9699999999999502E-3</v>
      </c>
      <c r="G101" s="218">
        <v>5.9699999999999996E-3</v>
      </c>
      <c r="H101" s="218">
        <v>5.0096396225803247E-3</v>
      </c>
    </row>
    <row r="102" spans="1:8" ht="11.9" customHeight="1">
      <c r="A102" s="1567"/>
      <c r="B102" s="101" t="s">
        <v>254</v>
      </c>
      <c r="C102" s="222">
        <v>32393</v>
      </c>
      <c r="D102" s="217">
        <v>522</v>
      </c>
      <c r="E102" s="218">
        <v>1.611459265890779E-2</v>
      </c>
      <c r="F102" s="218">
        <v>1.5143101642568329E-2</v>
      </c>
      <c r="G102" s="218">
        <v>1.4196288395640006E-2</v>
      </c>
      <c r="H102" s="218">
        <v>1.6192093554625905E-2</v>
      </c>
    </row>
    <row r="103" spans="1:8" ht="11.9" customHeight="1">
      <c r="A103" s="1567"/>
      <c r="B103" s="102" t="s">
        <v>255</v>
      </c>
      <c r="C103" s="221">
        <v>25508</v>
      </c>
      <c r="D103" s="219">
        <v>342</v>
      </c>
      <c r="E103" s="220">
        <v>1.3407558413046887E-2</v>
      </c>
      <c r="F103" s="220">
        <v>1.2324421594114631E-2</v>
      </c>
      <c r="G103" s="220">
        <v>1.1828129214365586E-2</v>
      </c>
      <c r="H103" s="220">
        <v>1.3881772021710906E-2</v>
      </c>
    </row>
    <row r="104" spans="1:8" ht="11.9" customHeight="1">
      <c r="A104" s="1567"/>
      <c r="B104" s="102" t="s">
        <v>256</v>
      </c>
      <c r="C104" s="221">
        <v>6885</v>
      </c>
      <c r="D104" s="219">
        <v>180</v>
      </c>
      <c r="E104" s="220">
        <v>2.6143790849673203E-2</v>
      </c>
      <c r="F104" s="220">
        <v>2.2970000000000199E-2</v>
      </c>
      <c r="G104" s="220">
        <v>2.2970000000000001E-2</v>
      </c>
      <c r="H104" s="220">
        <v>2.3841707297710346E-2</v>
      </c>
    </row>
    <row r="105" spans="1:8" ht="11.9" customHeight="1">
      <c r="A105" s="1567"/>
      <c r="B105" s="101" t="s">
        <v>257</v>
      </c>
      <c r="C105" s="222">
        <v>24516</v>
      </c>
      <c r="D105" s="217">
        <v>940</v>
      </c>
      <c r="E105" s="218">
        <v>3.8342307064774026E-2</v>
      </c>
      <c r="F105" s="218">
        <v>4.6168267213410386E-2</v>
      </c>
      <c r="G105" s="218">
        <v>4.053321912220495E-2</v>
      </c>
      <c r="H105" s="218">
        <v>4.3018045548861066E-2</v>
      </c>
    </row>
    <row r="106" spans="1:8" ht="11.9" customHeight="1">
      <c r="A106" s="1567"/>
      <c r="B106" s="102" t="s">
        <v>258</v>
      </c>
      <c r="C106" s="221">
        <v>20200</v>
      </c>
      <c r="D106" s="219">
        <v>496</v>
      </c>
      <c r="E106" s="220">
        <v>2.4554455445544555E-2</v>
      </c>
      <c r="F106" s="220">
        <v>3.547573464269007E-2</v>
      </c>
      <c r="G106" s="220">
        <v>3.3968752475247541E-2</v>
      </c>
      <c r="H106" s="220">
        <v>2.856462188879004E-2</v>
      </c>
    </row>
    <row r="107" spans="1:8" ht="11.9" customHeight="1">
      <c r="A107" s="1567"/>
      <c r="B107" s="102" t="s">
        <v>259</v>
      </c>
      <c r="C107" s="221">
        <v>4316</v>
      </c>
      <c r="D107" s="219">
        <v>444</v>
      </c>
      <c r="E107" s="220">
        <v>0.10287303058387395</v>
      </c>
      <c r="F107" s="220">
        <v>7.2953786209605645E-2</v>
      </c>
      <c r="G107" s="220">
        <v>7.1256626506023796E-2</v>
      </c>
      <c r="H107" s="220">
        <v>0.10749050140610257</v>
      </c>
    </row>
    <row r="108" spans="1:8" ht="11.9" customHeight="1">
      <c r="A108" s="1567"/>
      <c r="B108" s="101" t="s">
        <v>260</v>
      </c>
      <c r="C108" s="222">
        <v>6755</v>
      </c>
      <c r="D108" s="217">
        <v>730</v>
      </c>
      <c r="E108" s="218">
        <v>0.1080680977054034</v>
      </c>
      <c r="F108" s="218">
        <v>0.23857040621978706</v>
      </c>
      <c r="G108" s="218">
        <v>0.24141107920059207</v>
      </c>
      <c r="H108" s="218">
        <v>0.17395228127246395</v>
      </c>
    </row>
    <row r="109" spans="1:8" ht="11.9" customHeight="1">
      <c r="A109" s="1567"/>
      <c r="B109" s="102" t="s">
        <v>261</v>
      </c>
      <c r="C109" s="221">
        <v>1455</v>
      </c>
      <c r="D109" s="219">
        <v>215</v>
      </c>
      <c r="E109" s="220">
        <v>0.14776632302405499</v>
      </c>
      <c r="F109" s="220">
        <v>0.13775305770052051</v>
      </c>
      <c r="G109" s="220">
        <v>0.14715936082474201</v>
      </c>
      <c r="H109" s="220">
        <v>0.15537054396170605</v>
      </c>
    </row>
    <row r="110" spans="1:8" ht="11.9" customHeight="1">
      <c r="A110" s="1567"/>
      <c r="B110" s="102" t="s">
        <v>262</v>
      </c>
      <c r="C110" s="221">
        <v>4337</v>
      </c>
      <c r="D110" s="219">
        <v>162</v>
      </c>
      <c r="E110" s="220">
        <v>3.7353008992391051E-2</v>
      </c>
      <c r="F110" s="220">
        <v>0.24036000000000188</v>
      </c>
      <c r="G110" s="220">
        <v>0.24035999999999999</v>
      </c>
      <c r="H110" s="220">
        <v>0.10653009064870216</v>
      </c>
    </row>
    <row r="111" spans="1:8" ht="11.9" customHeight="1">
      <c r="A111" s="1567"/>
      <c r="B111" s="102" t="s">
        <v>263</v>
      </c>
      <c r="C111" s="221">
        <v>963</v>
      </c>
      <c r="D111" s="219">
        <v>353</v>
      </c>
      <c r="E111" s="220">
        <v>0.36656282450674976</v>
      </c>
      <c r="F111" s="220">
        <v>0.38855000000000034</v>
      </c>
      <c r="G111" s="220">
        <v>0.38855000000000001</v>
      </c>
      <c r="H111" s="220">
        <v>0.41826022817477909</v>
      </c>
    </row>
    <row r="112" spans="1:8" ht="11.9" customHeight="1">
      <c r="A112" s="1567"/>
      <c r="B112" s="101" t="s">
        <v>264</v>
      </c>
      <c r="C112" s="222">
        <v>6290</v>
      </c>
      <c r="D112" s="217">
        <v>6290</v>
      </c>
      <c r="E112" s="218">
        <v>1</v>
      </c>
      <c r="F112" s="218">
        <v>1</v>
      </c>
      <c r="G112" s="218">
        <v>1</v>
      </c>
      <c r="H112" s="218">
        <v>1</v>
      </c>
    </row>
    <row r="113" spans="1:8" ht="11.9" customHeight="1">
      <c r="A113" s="227"/>
      <c r="B113" s="101"/>
      <c r="C113" s="222"/>
      <c r="D113" s="217"/>
      <c r="E113" s="218"/>
      <c r="F113" s="218"/>
      <c r="G113" s="218"/>
      <c r="H113" s="218"/>
    </row>
    <row r="114" spans="1:8" ht="11.9" customHeight="1">
      <c r="A114" s="103"/>
      <c r="B114" s="104"/>
      <c r="C114" s="105"/>
      <c r="D114" s="105"/>
      <c r="E114" s="105"/>
      <c r="F114" s="105"/>
      <c r="G114" s="105"/>
      <c r="H114" s="105"/>
    </row>
    <row r="115" spans="1:8" ht="26.9" customHeight="1">
      <c r="A115" s="1559" t="s">
        <v>237</v>
      </c>
      <c r="B115" s="1561" t="s">
        <v>238</v>
      </c>
      <c r="C115" s="1559" t="s">
        <v>239</v>
      </c>
      <c r="D115" s="1563"/>
      <c r="E115" s="1561" t="s">
        <v>240</v>
      </c>
      <c r="F115" s="1564" t="s">
        <v>241</v>
      </c>
      <c r="G115" s="1561" t="s">
        <v>242</v>
      </c>
      <c r="H115" s="1563" t="s">
        <v>243</v>
      </c>
    </row>
    <row r="116" spans="1:8" ht="60" customHeight="1">
      <c r="A116" s="1560"/>
      <c r="B116" s="1562"/>
      <c r="C116" s="97"/>
      <c r="D116" s="98" t="s">
        <v>244</v>
      </c>
      <c r="E116" s="1562"/>
      <c r="F116" s="1565"/>
      <c r="G116" s="1562"/>
      <c r="H116" s="1566"/>
    </row>
    <row r="117" spans="1:8" ht="12" customHeight="1">
      <c r="A117" s="226" t="s">
        <v>117</v>
      </c>
      <c r="B117" s="226" t="s">
        <v>118</v>
      </c>
      <c r="C117" s="100" t="s">
        <v>119</v>
      </c>
      <c r="D117" s="100" t="s">
        <v>245</v>
      </c>
      <c r="E117" s="100" t="s">
        <v>121</v>
      </c>
      <c r="F117" s="100" t="s">
        <v>246</v>
      </c>
      <c r="G117" s="100" t="s">
        <v>125</v>
      </c>
      <c r="H117" s="100" t="s">
        <v>126</v>
      </c>
    </row>
    <row r="118" spans="1:8" ht="11.9" customHeight="1">
      <c r="A118" s="1567" t="s">
        <v>269</v>
      </c>
      <c r="B118" s="101" t="s">
        <v>248</v>
      </c>
      <c r="C118" s="217">
        <v>684839</v>
      </c>
      <c r="D118" s="217">
        <v>329</v>
      </c>
      <c r="E118" s="218">
        <v>4.804048834835633E-4</v>
      </c>
      <c r="F118" s="218">
        <v>8.0546117829859035E-4</v>
      </c>
      <c r="G118" s="218">
        <v>8.6512704446144758E-4</v>
      </c>
      <c r="H118" s="218">
        <v>3.0631433845477128E-4</v>
      </c>
    </row>
    <row r="119" spans="1:8" ht="11.9" customHeight="1">
      <c r="A119" s="1567"/>
      <c r="B119" s="102" t="s">
        <v>249</v>
      </c>
      <c r="C119" s="219">
        <v>553658</v>
      </c>
      <c r="D119" s="219">
        <v>216</v>
      </c>
      <c r="E119" s="220">
        <v>3.9013253669232633E-4</v>
      </c>
      <c r="F119" s="220">
        <v>8.0000000000035305E-4</v>
      </c>
      <c r="G119" s="220">
        <v>8.0000000000000004E-4</v>
      </c>
      <c r="H119" s="220">
        <v>2.4911989702946244E-4</v>
      </c>
    </row>
    <row r="120" spans="1:8" ht="11.9" customHeight="1">
      <c r="A120" s="1567"/>
      <c r="B120" s="102" t="s">
        <v>250</v>
      </c>
      <c r="C120" s="221">
        <v>131181</v>
      </c>
      <c r="D120" s="219">
        <v>113</v>
      </c>
      <c r="E120" s="220">
        <v>8.6140523398967842E-4</v>
      </c>
      <c r="F120" s="220">
        <v>1.1400000000001359E-3</v>
      </c>
      <c r="G120" s="220">
        <v>1.14E-3</v>
      </c>
      <c r="H120" s="220">
        <v>5.2167113223642431E-4</v>
      </c>
    </row>
    <row r="121" spans="1:8" ht="11.9" customHeight="1">
      <c r="A121" s="1567"/>
      <c r="B121" s="101" t="s">
        <v>251</v>
      </c>
      <c r="C121" s="222">
        <v>162426</v>
      </c>
      <c r="D121" s="217">
        <v>255</v>
      </c>
      <c r="E121" s="218">
        <v>1.5699456983487865E-3</v>
      </c>
      <c r="F121" s="218">
        <v>1.786012176564085E-3</v>
      </c>
      <c r="G121" s="218">
        <v>1.8613334072134448E-3</v>
      </c>
      <c r="H121" s="218">
        <v>9.4979565067371675E-4</v>
      </c>
    </row>
    <row r="122" spans="1:8" ht="11.9" customHeight="1">
      <c r="A122" s="1567"/>
      <c r="B122" s="101" t="s">
        <v>252</v>
      </c>
      <c r="C122" s="222">
        <v>104564</v>
      </c>
      <c r="D122" s="217">
        <v>335</v>
      </c>
      <c r="E122" s="218">
        <v>3.2037795034619947E-3</v>
      </c>
      <c r="F122" s="218">
        <v>3.3585381028017076E-3</v>
      </c>
      <c r="G122" s="218">
        <v>3.5069322137639396E-3</v>
      </c>
      <c r="H122" s="218">
        <v>2.0937046204576996E-3</v>
      </c>
    </row>
    <row r="123" spans="1:8" ht="11.9" customHeight="1">
      <c r="A123" s="1567"/>
      <c r="B123" s="101" t="s">
        <v>253</v>
      </c>
      <c r="C123" s="222">
        <v>29489</v>
      </c>
      <c r="D123" s="217">
        <v>202</v>
      </c>
      <c r="E123" s="218">
        <v>6.8500118688324457E-3</v>
      </c>
      <c r="F123" s="218">
        <v>5.9699999999999961E-3</v>
      </c>
      <c r="G123" s="218">
        <v>5.9699999999999996E-3</v>
      </c>
      <c r="H123" s="218">
        <v>3.7282195733081246E-3</v>
      </c>
    </row>
    <row r="124" spans="1:8" ht="11.9" customHeight="1">
      <c r="A124" s="1567"/>
      <c r="B124" s="101" t="s">
        <v>254</v>
      </c>
      <c r="C124" s="222">
        <v>55537</v>
      </c>
      <c r="D124" s="217">
        <v>694</v>
      </c>
      <c r="E124" s="218">
        <v>1.2496173722023156E-2</v>
      </c>
      <c r="F124" s="218">
        <v>1.1414396112590236E-2</v>
      </c>
      <c r="G124" s="218">
        <v>1.2615134234831361E-2</v>
      </c>
      <c r="H124" s="218">
        <v>8.0412575291587858E-3</v>
      </c>
    </row>
    <row r="125" spans="1:8" ht="11.9" customHeight="1">
      <c r="A125" s="1567"/>
      <c r="B125" s="102" t="s">
        <v>255</v>
      </c>
      <c r="C125" s="221">
        <v>48749</v>
      </c>
      <c r="D125" s="219">
        <v>535</v>
      </c>
      <c r="E125" s="220">
        <v>1.0974584094032697E-2</v>
      </c>
      <c r="F125" s="220">
        <v>1.1216187388830245E-2</v>
      </c>
      <c r="G125" s="220">
        <v>1.1173282528872903E-2</v>
      </c>
      <c r="H125" s="220">
        <v>6.8872380717300719E-3</v>
      </c>
    </row>
    <row r="126" spans="1:8" ht="11.9" customHeight="1">
      <c r="A126" s="1567"/>
      <c r="B126" s="102" t="s">
        <v>256</v>
      </c>
      <c r="C126" s="221">
        <v>6788</v>
      </c>
      <c r="D126" s="219">
        <v>159</v>
      </c>
      <c r="E126" s="220">
        <v>2.3423688862698879E-2</v>
      </c>
      <c r="F126" s="220">
        <v>2.2969999999999907E-2</v>
      </c>
      <c r="G126" s="220">
        <v>2.2970000000000001E-2</v>
      </c>
      <c r="H126" s="220">
        <v>1.5791074161767567E-2</v>
      </c>
    </row>
    <row r="127" spans="1:8" ht="11.9" customHeight="1">
      <c r="A127" s="1567"/>
      <c r="B127" s="101" t="s">
        <v>257</v>
      </c>
      <c r="C127" s="222">
        <v>7043</v>
      </c>
      <c r="D127" s="217">
        <v>193</v>
      </c>
      <c r="E127" s="218">
        <v>2.7403095271901177E-2</v>
      </c>
      <c r="F127" s="218">
        <v>3.8949377256343398E-2</v>
      </c>
      <c r="G127" s="218">
        <v>4.7666216101092493E-2</v>
      </c>
      <c r="H127" s="218">
        <v>1.7621030002685816E-2</v>
      </c>
    </row>
    <row r="128" spans="1:8" ht="11.9" customHeight="1">
      <c r="A128" s="1567"/>
      <c r="B128" s="102" t="s">
        <v>258</v>
      </c>
      <c r="C128" s="221">
        <v>3973</v>
      </c>
      <c r="D128" s="219">
        <v>81</v>
      </c>
      <c r="E128" s="220">
        <v>2.0387616410772715E-2</v>
      </c>
      <c r="F128" s="220">
        <v>3.3842654226315286E-2</v>
      </c>
      <c r="G128" s="220">
        <v>3.4230656934306589E-2</v>
      </c>
      <c r="H128" s="220">
        <v>1.4100596113942432E-2</v>
      </c>
    </row>
    <row r="129" spans="1:8" ht="11.9" customHeight="1">
      <c r="A129" s="1567"/>
      <c r="B129" s="102" t="s">
        <v>259</v>
      </c>
      <c r="C129" s="221">
        <v>3070</v>
      </c>
      <c r="D129" s="219">
        <v>112</v>
      </c>
      <c r="E129" s="220">
        <v>3.6482084690553744E-2</v>
      </c>
      <c r="F129" s="220">
        <v>6.4850485376845179E-2</v>
      </c>
      <c r="G129" s="220">
        <v>6.5053667752442992E-2</v>
      </c>
      <c r="H129" s="220">
        <v>2.1750482825729521E-2</v>
      </c>
    </row>
    <row r="130" spans="1:8" ht="11.9" customHeight="1">
      <c r="A130" s="1567"/>
      <c r="B130" s="101" t="s">
        <v>260</v>
      </c>
      <c r="C130" s="222">
        <v>5817</v>
      </c>
      <c r="D130" s="217">
        <v>976</v>
      </c>
      <c r="E130" s="218">
        <v>0.16778408114148186</v>
      </c>
      <c r="F130" s="218">
        <v>0.23526692099742677</v>
      </c>
      <c r="G130" s="218">
        <v>0.26525111397627699</v>
      </c>
      <c r="H130" s="218">
        <v>0.10465586233921897</v>
      </c>
    </row>
    <row r="131" spans="1:8" ht="11.9" customHeight="1">
      <c r="A131" s="1567"/>
      <c r="B131" s="102" t="s">
        <v>261</v>
      </c>
      <c r="C131" s="221">
        <v>784</v>
      </c>
      <c r="D131" s="219">
        <v>88</v>
      </c>
      <c r="E131" s="220">
        <v>0.11224489795918367</v>
      </c>
      <c r="F131" s="220">
        <v>0.16684649162802517</v>
      </c>
      <c r="G131" s="220">
        <v>0.1636314795918368</v>
      </c>
      <c r="H131" s="220">
        <v>6.8260691795973313E-2</v>
      </c>
    </row>
    <row r="132" spans="1:8" ht="11.9" customHeight="1">
      <c r="A132" s="1567"/>
      <c r="B132" s="102" t="s">
        <v>262</v>
      </c>
      <c r="C132" s="221">
        <v>3650</v>
      </c>
      <c r="D132" s="219">
        <v>332</v>
      </c>
      <c r="E132" s="220">
        <v>9.0958904109589039E-2</v>
      </c>
      <c r="F132" s="220">
        <v>0.24036000000000021</v>
      </c>
      <c r="G132" s="220">
        <v>0.24035999999999999</v>
      </c>
      <c r="H132" s="220">
        <v>5.5882786147317967E-2</v>
      </c>
    </row>
    <row r="133" spans="1:8" ht="11.9" customHeight="1">
      <c r="A133" s="1567"/>
      <c r="B133" s="102" t="s">
        <v>263</v>
      </c>
      <c r="C133" s="221">
        <v>1383</v>
      </c>
      <c r="D133" s="219">
        <v>556</v>
      </c>
      <c r="E133" s="220">
        <v>0.40202458423716558</v>
      </c>
      <c r="F133" s="220">
        <v>0.38855000000000023</v>
      </c>
      <c r="G133" s="220">
        <v>0.38855000000000001</v>
      </c>
      <c r="H133" s="220">
        <v>0.40007369428889722</v>
      </c>
    </row>
    <row r="134" spans="1:8" ht="11.9" customHeight="1">
      <c r="A134" s="1567"/>
      <c r="B134" s="101" t="s">
        <v>264</v>
      </c>
      <c r="C134" s="222">
        <v>8587</v>
      </c>
      <c r="D134" s="217">
        <v>8587</v>
      </c>
      <c r="E134" s="218">
        <v>1</v>
      </c>
      <c r="F134" s="218">
        <v>1</v>
      </c>
      <c r="G134" s="218">
        <v>1</v>
      </c>
      <c r="H134" s="218">
        <v>1</v>
      </c>
    </row>
    <row r="135" spans="1:8" ht="11.9" customHeight="1">
      <c r="A135" s="227"/>
      <c r="B135" s="101"/>
      <c r="C135" s="222"/>
      <c r="D135" s="217"/>
      <c r="E135" s="218"/>
      <c r="F135" s="218"/>
      <c r="G135" s="218"/>
      <c r="H135" s="218"/>
    </row>
    <row r="136" spans="1:8" ht="11.9" customHeight="1">
      <c r="A136" s="103"/>
      <c r="B136" s="104"/>
      <c r="C136" s="105"/>
      <c r="D136" s="105"/>
      <c r="E136" s="106"/>
      <c r="F136" s="106"/>
      <c r="G136" s="106"/>
      <c r="H136" s="106"/>
    </row>
    <row r="137" spans="1:8" ht="26.9" customHeight="1">
      <c r="A137" s="1559" t="s">
        <v>237</v>
      </c>
      <c r="B137" s="1561" t="s">
        <v>238</v>
      </c>
      <c r="C137" s="1559" t="s">
        <v>239</v>
      </c>
      <c r="D137" s="1563"/>
      <c r="E137" s="1561" t="s">
        <v>240</v>
      </c>
      <c r="F137" s="1564" t="s">
        <v>241</v>
      </c>
      <c r="G137" s="1561" t="s">
        <v>242</v>
      </c>
      <c r="H137" s="1563" t="s">
        <v>243</v>
      </c>
    </row>
    <row r="138" spans="1:8" ht="60" customHeight="1">
      <c r="A138" s="1560"/>
      <c r="B138" s="1562"/>
      <c r="C138" s="97"/>
      <c r="D138" s="98" t="s">
        <v>244</v>
      </c>
      <c r="E138" s="1562"/>
      <c r="F138" s="1565"/>
      <c r="G138" s="1562"/>
      <c r="H138" s="1566"/>
    </row>
    <row r="139" spans="1:8" ht="11.9" customHeight="1">
      <c r="A139" s="226" t="s">
        <v>117</v>
      </c>
      <c r="B139" s="226" t="s">
        <v>118</v>
      </c>
      <c r="C139" s="100" t="s">
        <v>119</v>
      </c>
      <c r="D139" s="100" t="s">
        <v>245</v>
      </c>
      <c r="E139" s="100" t="s">
        <v>121</v>
      </c>
      <c r="F139" s="100" t="s">
        <v>246</v>
      </c>
      <c r="G139" s="100" t="s">
        <v>125</v>
      </c>
      <c r="H139" s="100" t="s">
        <v>126</v>
      </c>
    </row>
    <row r="140" spans="1:8" ht="11.9" customHeight="1">
      <c r="A140" s="1567" t="s">
        <v>270</v>
      </c>
      <c r="B140" s="101" t="s">
        <v>248</v>
      </c>
      <c r="C140" s="217">
        <v>0</v>
      </c>
      <c r="D140" s="217">
        <v>0</v>
      </c>
      <c r="E140" s="218">
        <v>0</v>
      </c>
      <c r="F140" s="218">
        <v>0</v>
      </c>
      <c r="G140" s="218">
        <v>0</v>
      </c>
      <c r="H140" s="218">
        <v>0</v>
      </c>
    </row>
    <row r="141" spans="1:8" ht="11.9" customHeight="1">
      <c r="A141" s="1567"/>
      <c r="B141" s="102" t="s">
        <v>249</v>
      </c>
      <c r="C141" s="219">
        <v>0</v>
      </c>
      <c r="D141" s="219">
        <v>0</v>
      </c>
      <c r="E141" s="220">
        <v>0</v>
      </c>
      <c r="F141" s="220">
        <v>0</v>
      </c>
      <c r="G141" s="220">
        <v>0</v>
      </c>
      <c r="H141" s="220">
        <v>0</v>
      </c>
    </row>
    <row r="142" spans="1:8" ht="11.9" customHeight="1">
      <c r="A142" s="1567"/>
      <c r="B142" s="102" t="s">
        <v>250</v>
      </c>
      <c r="C142" s="221">
        <v>0</v>
      </c>
      <c r="D142" s="219">
        <v>0</v>
      </c>
      <c r="E142" s="220">
        <v>0</v>
      </c>
      <c r="F142" s="220">
        <v>0</v>
      </c>
      <c r="G142" s="220">
        <v>0</v>
      </c>
      <c r="H142" s="220">
        <v>0</v>
      </c>
    </row>
    <row r="143" spans="1:8" ht="11.9" customHeight="1">
      <c r="A143" s="1567"/>
      <c r="B143" s="101" t="s">
        <v>251</v>
      </c>
      <c r="C143" s="222">
        <v>0</v>
      </c>
      <c r="D143" s="217">
        <v>0</v>
      </c>
      <c r="E143" s="218">
        <v>0</v>
      </c>
      <c r="F143" s="218">
        <v>0</v>
      </c>
      <c r="G143" s="218">
        <v>0</v>
      </c>
      <c r="H143" s="218">
        <v>0</v>
      </c>
    </row>
    <row r="144" spans="1:8" ht="11.9" customHeight="1">
      <c r="A144" s="1567"/>
      <c r="B144" s="101" t="s">
        <v>252</v>
      </c>
      <c r="C144" s="222">
        <v>0</v>
      </c>
      <c r="D144" s="217">
        <v>0</v>
      </c>
      <c r="E144" s="218">
        <v>0</v>
      </c>
      <c r="F144" s="218">
        <v>0</v>
      </c>
      <c r="G144" s="218">
        <v>0</v>
      </c>
      <c r="H144" s="218">
        <v>0</v>
      </c>
    </row>
    <row r="145" spans="1:8" ht="11.9" customHeight="1">
      <c r="A145" s="1567"/>
      <c r="B145" s="101" t="s">
        <v>253</v>
      </c>
      <c r="C145" s="222">
        <v>0</v>
      </c>
      <c r="D145" s="217">
        <v>0</v>
      </c>
      <c r="E145" s="218">
        <v>0</v>
      </c>
      <c r="F145" s="218">
        <v>0</v>
      </c>
      <c r="G145" s="218">
        <v>0</v>
      </c>
      <c r="H145" s="218">
        <v>0</v>
      </c>
    </row>
    <row r="146" spans="1:8" ht="11.9" customHeight="1">
      <c r="A146" s="1567"/>
      <c r="B146" s="101" t="s">
        <v>254</v>
      </c>
      <c r="C146" s="222">
        <v>0</v>
      </c>
      <c r="D146" s="217">
        <v>0</v>
      </c>
      <c r="E146" s="218">
        <v>0</v>
      </c>
      <c r="F146" s="218">
        <v>0</v>
      </c>
      <c r="G146" s="218">
        <v>0</v>
      </c>
      <c r="H146" s="218">
        <v>0</v>
      </c>
    </row>
    <row r="147" spans="1:8" ht="11.9" customHeight="1">
      <c r="A147" s="1567"/>
      <c r="B147" s="102" t="s">
        <v>255</v>
      </c>
      <c r="C147" s="221">
        <v>0</v>
      </c>
      <c r="D147" s="219">
        <v>0</v>
      </c>
      <c r="E147" s="220">
        <v>0</v>
      </c>
      <c r="F147" s="220">
        <v>0</v>
      </c>
      <c r="G147" s="220">
        <v>0</v>
      </c>
      <c r="H147" s="220">
        <v>0</v>
      </c>
    </row>
    <row r="148" spans="1:8" ht="11.9" customHeight="1">
      <c r="A148" s="1567"/>
      <c r="B148" s="102" t="s">
        <v>256</v>
      </c>
      <c r="C148" s="221">
        <v>0</v>
      </c>
      <c r="D148" s="219">
        <v>0</v>
      </c>
      <c r="E148" s="220">
        <v>0</v>
      </c>
      <c r="F148" s="220">
        <v>0</v>
      </c>
      <c r="G148" s="220">
        <v>0</v>
      </c>
      <c r="H148" s="220">
        <v>0</v>
      </c>
    </row>
    <row r="149" spans="1:8" ht="11.9" customHeight="1">
      <c r="A149" s="1567"/>
      <c r="B149" s="101" t="s">
        <v>257</v>
      </c>
      <c r="C149" s="222">
        <v>0</v>
      </c>
      <c r="D149" s="217">
        <v>0</v>
      </c>
      <c r="E149" s="218">
        <v>0</v>
      </c>
      <c r="F149" s="218">
        <v>0</v>
      </c>
      <c r="G149" s="218">
        <v>0</v>
      </c>
      <c r="H149" s="218">
        <v>0</v>
      </c>
    </row>
    <row r="150" spans="1:8" ht="11.9" customHeight="1">
      <c r="A150" s="1567"/>
      <c r="B150" s="102" t="s">
        <v>258</v>
      </c>
      <c r="C150" s="221">
        <v>0</v>
      </c>
      <c r="D150" s="219">
        <v>0</v>
      </c>
      <c r="E150" s="220">
        <v>0</v>
      </c>
      <c r="F150" s="220">
        <v>0</v>
      </c>
      <c r="G150" s="220">
        <v>0</v>
      </c>
      <c r="H150" s="220">
        <v>0</v>
      </c>
    </row>
    <row r="151" spans="1:8" ht="11.9" customHeight="1">
      <c r="A151" s="1567"/>
      <c r="B151" s="102" t="s">
        <v>259</v>
      </c>
      <c r="C151" s="221">
        <v>0</v>
      </c>
      <c r="D151" s="219">
        <v>0</v>
      </c>
      <c r="E151" s="220">
        <v>0</v>
      </c>
      <c r="F151" s="220">
        <v>0</v>
      </c>
      <c r="G151" s="220">
        <v>0</v>
      </c>
      <c r="H151" s="220">
        <v>0</v>
      </c>
    </row>
    <row r="152" spans="1:8" ht="11.9" customHeight="1">
      <c r="A152" s="1567"/>
      <c r="B152" s="101" t="s">
        <v>260</v>
      </c>
      <c r="C152" s="222">
        <v>0</v>
      </c>
      <c r="D152" s="217">
        <v>0</v>
      </c>
      <c r="E152" s="218">
        <v>0</v>
      </c>
      <c r="F152" s="218">
        <v>0</v>
      </c>
      <c r="G152" s="218">
        <v>0</v>
      </c>
      <c r="H152" s="218">
        <v>0</v>
      </c>
    </row>
    <row r="153" spans="1:8" ht="11.9" customHeight="1">
      <c r="A153" s="1567"/>
      <c r="B153" s="102" t="s">
        <v>261</v>
      </c>
      <c r="C153" s="221">
        <v>0</v>
      </c>
      <c r="D153" s="219">
        <v>0</v>
      </c>
      <c r="E153" s="220">
        <v>0</v>
      </c>
      <c r="F153" s="220">
        <v>0</v>
      </c>
      <c r="G153" s="220">
        <v>0</v>
      </c>
      <c r="H153" s="220">
        <v>0</v>
      </c>
    </row>
    <row r="154" spans="1:8" ht="11.9" customHeight="1">
      <c r="A154" s="1567"/>
      <c r="B154" s="102" t="s">
        <v>262</v>
      </c>
      <c r="C154" s="221">
        <v>0</v>
      </c>
      <c r="D154" s="219">
        <v>0</v>
      </c>
      <c r="E154" s="220">
        <v>0</v>
      </c>
      <c r="F154" s="220">
        <v>0</v>
      </c>
      <c r="G154" s="220">
        <v>0</v>
      </c>
      <c r="H154" s="220">
        <v>0</v>
      </c>
    </row>
    <row r="155" spans="1:8" ht="11.9" customHeight="1">
      <c r="A155" s="1567"/>
      <c r="B155" s="102" t="s">
        <v>263</v>
      </c>
      <c r="C155" s="221">
        <v>0</v>
      </c>
      <c r="D155" s="219">
        <v>0</v>
      </c>
      <c r="E155" s="220">
        <v>0</v>
      </c>
      <c r="F155" s="220">
        <v>0</v>
      </c>
      <c r="G155" s="220">
        <v>0</v>
      </c>
      <c r="H155" s="220">
        <v>0</v>
      </c>
    </row>
    <row r="156" spans="1:8" ht="11.9" customHeight="1">
      <c r="A156" s="1567"/>
      <c r="B156" s="101" t="s">
        <v>264</v>
      </c>
      <c r="C156" s="222">
        <v>0</v>
      </c>
      <c r="D156" s="217">
        <v>0</v>
      </c>
      <c r="E156" s="218">
        <v>0</v>
      </c>
      <c r="F156" s="218">
        <v>0</v>
      </c>
      <c r="G156" s="218">
        <v>0</v>
      </c>
      <c r="H156" s="218">
        <v>0</v>
      </c>
    </row>
    <row r="157" spans="1:8" ht="11.9" customHeight="1">
      <c r="A157" s="227"/>
      <c r="B157" s="101"/>
      <c r="C157" s="222"/>
      <c r="D157" s="217"/>
      <c r="E157" s="218"/>
      <c r="F157" s="218"/>
      <c r="G157" s="218"/>
      <c r="H157" s="218"/>
    </row>
    <row r="158" spans="1:8" ht="11.9" customHeight="1">
      <c r="A158" s="103"/>
      <c r="B158" s="104"/>
      <c r="C158" s="105"/>
      <c r="D158" s="105"/>
      <c r="E158" s="106"/>
      <c r="F158" s="106"/>
      <c r="G158" s="106"/>
      <c r="H158" s="106"/>
    </row>
    <row r="159" spans="1:8" ht="26.9" customHeight="1">
      <c r="A159" s="1559" t="s">
        <v>237</v>
      </c>
      <c r="B159" s="1561" t="s">
        <v>238</v>
      </c>
      <c r="C159" s="1559" t="s">
        <v>239</v>
      </c>
      <c r="D159" s="1563"/>
      <c r="E159" s="1561" t="s">
        <v>240</v>
      </c>
      <c r="F159" s="1564" t="s">
        <v>241</v>
      </c>
      <c r="G159" s="1561" t="s">
        <v>242</v>
      </c>
      <c r="H159" s="1563" t="s">
        <v>243</v>
      </c>
    </row>
    <row r="160" spans="1:8" ht="60" customHeight="1">
      <c r="A160" s="1560"/>
      <c r="B160" s="1562"/>
      <c r="C160" s="97"/>
      <c r="D160" s="98" t="s">
        <v>244</v>
      </c>
      <c r="E160" s="1562"/>
      <c r="F160" s="1565"/>
      <c r="G160" s="1562"/>
      <c r="H160" s="1566"/>
    </row>
    <row r="161" spans="1:8" ht="12" customHeight="1">
      <c r="A161" s="226" t="s">
        <v>117</v>
      </c>
      <c r="B161" s="226" t="s">
        <v>118</v>
      </c>
      <c r="C161" s="100" t="s">
        <v>119</v>
      </c>
      <c r="D161" s="100" t="s">
        <v>245</v>
      </c>
      <c r="E161" s="100" t="s">
        <v>121</v>
      </c>
      <c r="F161" s="100" t="s">
        <v>246</v>
      </c>
      <c r="G161" s="100" t="s">
        <v>125</v>
      </c>
      <c r="H161" s="100" t="s">
        <v>126</v>
      </c>
    </row>
    <row r="162" spans="1:8" ht="11.9" customHeight="1">
      <c r="A162" s="1567" t="s">
        <v>271</v>
      </c>
      <c r="B162" s="101" t="s">
        <v>248</v>
      </c>
      <c r="C162" s="217">
        <v>1143873</v>
      </c>
      <c r="D162" s="217">
        <v>679</v>
      </c>
      <c r="E162" s="218">
        <v>5.9359736614117127E-4</v>
      </c>
      <c r="F162" s="218">
        <v>8.9751921825242367E-4</v>
      </c>
      <c r="G162" s="218">
        <v>8.76935621349369E-4</v>
      </c>
      <c r="H162" s="218">
        <v>5.99810692475688E-4</v>
      </c>
    </row>
    <row r="163" spans="1:8" ht="11.9" customHeight="1">
      <c r="A163" s="1567"/>
      <c r="B163" s="102" t="s">
        <v>249</v>
      </c>
      <c r="C163" s="219">
        <v>885036</v>
      </c>
      <c r="D163" s="219">
        <v>462</v>
      </c>
      <c r="E163" s="220">
        <v>5.2201266389163825E-4</v>
      </c>
      <c r="F163" s="220">
        <v>8.0000000000230896E-4</v>
      </c>
      <c r="G163" s="220">
        <v>8.0000000000000004E-4</v>
      </c>
      <c r="H163" s="220">
        <v>5.120554632602666E-4</v>
      </c>
    </row>
    <row r="164" spans="1:8" ht="11.9" customHeight="1">
      <c r="A164" s="1567"/>
      <c r="B164" s="102" t="s">
        <v>250</v>
      </c>
      <c r="C164" s="221">
        <v>258837</v>
      </c>
      <c r="D164" s="219">
        <v>217</v>
      </c>
      <c r="E164" s="220">
        <v>8.3836545779776464E-4</v>
      </c>
      <c r="F164" s="220">
        <v>1.140000000000188E-3</v>
      </c>
      <c r="G164" s="220">
        <v>1.14E-3</v>
      </c>
      <c r="H164" s="220">
        <v>8.4960146385092529E-4</v>
      </c>
    </row>
    <row r="165" spans="1:8" ht="11.9" customHeight="1">
      <c r="A165" s="1567"/>
      <c r="B165" s="101" t="s">
        <v>251</v>
      </c>
      <c r="C165" s="222">
        <v>437002</v>
      </c>
      <c r="D165" s="217">
        <v>637</v>
      </c>
      <c r="E165" s="218">
        <v>1.4576592326808573E-3</v>
      </c>
      <c r="F165" s="218">
        <v>1.8756494684714472E-3</v>
      </c>
      <c r="G165" s="218">
        <v>1.9110444345784171E-3</v>
      </c>
      <c r="H165" s="218">
        <v>1.4785653938537736E-3</v>
      </c>
    </row>
    <row r="166" spans="1:8" ht="11.9" customHeight="1">
      <c r="A166" s="1567"/>
      <c r="B166" s="101" t="s">
        <v>252</v>
      </c>
      <c r="C166" s="222">
        <v>433374</v>
      </c>
      <c r="D166" s="217">
        <v>1235</v>
      </c>
      <c r="E166" s="218">
        <v>2.8497325635594198E-3</v>
      </c>
      <c r="F166" s="218">
        <v>3.554282510453441E-3</v>
      </c>
      <c r="G166" s="218">
        <v>3.5923878451382934E-3</v>
      </c>
      <c r="H166" s="218">
        <v>3.4672722328827703E-3</v>
      </c>
    </row>
    <row r="167" spans="1:8" ht="11.9" customHeight="1">
      <c r="A167" s="1567"/>
      <c r="B167" s="101" t="s">
        <v>253</v>
      </c>
      <c r="C167" s="222">
        <v>163250</v>
      </c>
      <c r="D167" s="217">
        <v>1012</v>
      </c>
      <c r="E167" s="218">
        <v>6.1990811638591116E-3</v>
      </c>
      <c r="F167" s="218">
        <v>5.9700000000003821E-3</v>
      </c>
      <c r="G167" s="218">
        <v>5.9699999999999996E-3</v>
      </c>
      <c r="H167" s="218">
        <v>7.2276231019841215E-3</v>
      </c>
    </row>
    <row r="168" spans="1:8" ht="11.9" customHeight="1">
      <c r="A168" s="1567"/>
      <c r="B168" s="101" t="s">
        <v>254</v>
      </c>
      <c r="C168" s="222">
        <v>388376</v>
      </c>
      <c r="D168" s="217">
        <v>4165</v>
      </c>
      <c r="E168" s="218">
        <v>1.0724143613405566E-2</v>
      </c>
      <c r="F168" s="218">
        <v>1.3065738990673918E-2</v>
      </c>
      <c r="G168" s="218">
        <v>1.246686445610295E-2</v>
      </c>
      <c r="H168" s="218">
        <v>1.3294393380896894E-2</v>
      </c>
    </row>
    <row r="169" spans="1:8" ht="11.9" customHeight="1">
      <c r="A169" s="1567"/>
      <c r="B169" s="102" t="s">
        <v>255</v>
      </c>
      <c r="C169" s="221">
        <v>344405</v>
      </c>
      <c r="D169" s="219">
        <v>3256</v>
      </c>
      <c r="E169" s="220">
        <v>9.4539858596710269E-3</v>
      </c>
      <c r="F169" s="220">
        <v>1.1379793040611111E-2</v>
      </c>
      <c r="G169" s="220">
        <v>1.1125904327756649E-2</v>
      </c>
      <c r="H169" s="220">
        <v>1.1591655233795739E-2</v>
      </c>
    </row>
    <row r="170" spans="1:8" ht="11.9" customHeight="1">
      <c r="A170" s="1567"/>
      <c r="B170" s="102" t="s">
        <v>256</v>
      </c>
      <c r="C170" s="221">
        <v>43971</v>
      </c>
      <c r="D170" s="219">
        <v>909</v>
      </c>
      <c r="E170" s="220">
        <v>2.0672716108344136E-2</v>
      </c>
      <c r="F170" s="220">
        <v>2.2969999999999949E-2</v>
      </c>
      <c r="G170" s="220">
        <v>2.2970000000000001E-2</v>
      </c>
      <c r="H170" s="220">
        <v>2.4263189034927458E-2</v>
      </c>
    </row>
    <row r="171" spans="1:8" ht="11.9" customHeight="1">
      <c r="A171" s="1567"/>
      <c r="B171" s="101" t="s">
        <v>257</v>
      </c>
      <c r="C171" s="222">
        <v>142321</v>
      </c>
      <c r="D171" s="217">
        <v>4783</v>
      </c>
      <c r="E171" s="218">
        <v>3.3607127549693999E-2</v>
      </c>
      <c r="F171" s="218">
        <v>4.4224761035211765E-2</v>
      </c>
      <c r="G171" s="218">
        <v>4.7900901764322178E-2</v>
      </c>
      <c r="H171" s="218">
        <v>3.6989130620042728E-2</v>
      </c>
    </row>
    <row r="172" spans="1:8" ht="11.9" customHeight="1">
      <c r="A172" s="1567"/>
      <c r="B172" s="102" t="s">
        <v>258</v>
      </c>
      <c r="C172" s="221">
        <v>88625</v>
      </c>
      <c r="D172" s="219">
        <v>2475</v>
      </c>
      <c r="E172" s="220">
        <v>2.7926657263751764E-2</v>
      </c>
      <c r="F172" s="220">
        <v>3.5256323360495848E-2</v>
      </c>
      <c r="G172" s="220">
        <v>3.5043852637528974E-2</v>
      </c>
      <c r="H172" s="220">
        <v>3.1629787380047208E-2</v>
      </c>
    </row>
    <row r="173" spans="1:8" ht="11.9" customHeight="1">
      <c r="A173" s="1567"/>
      <c r="B173" s="102" t="s">
        <v>259</v>
      </c>
      <c r="C173" s="221">
        <v>53696</v>
      </c>
      <c r="D173" s="219">
        <v>2308</v>
      </c>
      <c r="E173" s="220">
        <v>4.2982717520858166E-2</v>
      </c>
      <c r="F173" s="220">
        <v>7.1148153241732237E-2</v>
      </c>
      <c r="G173" s="220">
        <v>6.9121401966628027E-2</v>
      </c>
      <c r="H173" s="220">
        <v>4.5301934065118454E-2</v>
      </c>
    </row>
    <row r="174" spans="1:8" ht="11.9" customHeight="1">
      <c r="A174" s="1567"/>
      <c r="B174" s="101" t="s">
        <v>260</v>
      </c>
      <c r="C174" s="222">
        <v>63464</v>
      </c>
      <c r="D174" s="217">
        <v>8632</v>
      </c>
      <c r="E174" s="218">
        <v>0.13601411824026219</v>
      </c>
      <c r="F174" s="218">
        <v>0.21174329864526506</v>
      </c>
      <c r="G174" s="218">
        <v>0.21916685758856</v>
      </c>
      <c r="H174" s="218">
        <v>0.14988897444593965</v>
      </c>
    </row>
    <row r="175" spans="1:8" ht="11.9" customHeight="1">
      <c r="A175" s="1567"/>
      <c r="B175" s="102" t="s">
        <v>261</v>
      </c>
      <c r="C175" s="221">
        <v>26565</v>
      </c>
      <c r="D175" s="219">
        <v>2222</v>
      </c>
      <c r="E175" s="220">
        <v>8.3643892339544515E-2</v>
      </c>
      <c r="F175" s="220">
        <v>0.14852724782207027</v>
      </c>
      <c r="G175" s="220">
        <v>0.15295664709204013</v>
      </c>
      <c r="H175" s="220">
        <v>9.2584825551284181E-2</v>
      </c>
    </row>
    <row r="176" spans="1:8" ht="11.9" customHeight="1">
      <c r="A176" s="1567"/>
      <c r="B176" s="102" t="s">
        <v>262</v>
      </c>
      <c r="C176" s="221">
        <v>30307</v>
      </c>
      <c r="D176" s="219">
        <v>3822</v>
      </c>
      <c r="E176" s="220">
        <v>0.12610947965816477</v>
      </c>
      <c r="F176" s="220">
        <v>0.24036000000000265</v>
      </c>
      <c r="G176" s="220">
        <v>0.24035999999999999</v>
      </c>
      <c r="H176" s="220">
        <v>0.13763742817930461</v>
      </c>
    </row>
    <row r="177" spans="1:8" ht="11.9" customHeight="1">
      <c r="A177" s="1567"/>
      <c r="B177" s="102" t="s">
        <v>263</v>
      </c>
      <c r="C177" s="221">
        <v>6592</v>
      </c>
      <c r="D177" s="219">
        <v>2588</v>
      </c>
      <c r="E177" s="220">
        <v>0.3925970873786408</v>
      </c>
      <c r="F177" s="220">
        <v>0.38854999999999817</v>
      </c>
      <c r="G177" s="220">
        <v>0.38855000000000001</v>
      </c>
      <c r="H177" s="220">
        <v>0.40410132380707725</v>
      </c>
    </row>
    <row r="178" spans="1:8" ht="11.9" customHeight="1">
      <c r="A178" s="1567"/>
      <c r="B178" s="101" t="s">
        <v>264</v>
      </c>
      <c r="C178" s="222">
        <v>55634</v>
      </c>
      <c r="D178" s="217">
        <v>55634</v>
      </c>
      <c r="E178" s="218">
        <v>1</v>
      </c>
      <c r="F178" s="218">
        <v>1</v>
      </c>
      <c r="G178" s="218">
        <v>1</v>
      </c>
      <c r="H178" s="218">
        <v>1</v>
      </c>
    </row>
    <row r="179" spans="1:8" ht="11.9" customHeight="1">
      <c r="A179" s="107"/>
      <c r="B179" s="107"/>
      <c r="C179" s="107"/>
      <c r="D179" s="107"/>
      <c r="E179" s="107"/>
      <c r="F179" s="107"/>
      <c r="G179" s="107"/>
      <c r="H179" s="107"/>
    </row>
    <row r="180" spans="1:8" ht="12" customHeight="1">
      <c r="A180" s="108"/>
      <c r="B180" s="108"/>
      <c r="C180" s="108"/>
      <c r="D180" s="108"/>
      <c r="E180" s="108"/>
      <c r="F180" s="108"/>
      <c r="G180" s="108"/>
      <c r="H180" s="108"/>
    </row>
    <row r="181" spans="1:8" ht="12" customHeight="1">
      <c r="A181" s="1568" t="s">
        <v>272</v>
      </c>
      <c r="B181" s="1568"/>
      <c r="C181" s="1568"/>
      <c r="D181" s="1568"/>
      <c r="E181" s="1568"/>
      <c r="F181" s="1568"/>
      <c r="G181" s="1568"/>
      <c r="H181" s="1568"/>
    </row>
    <row r="182" spans="1:8" ht="26.9" customHeight="1">
      <c r="A182" s="1559" t="s">
        <v>237</v>
      </c>
      <c r="B182" s="1561" t="s">
        <v>238</v>
      </c>
      <c r="C182" s="1559" t="s">
        <v>239</v>
      </c>
      <c r="D182" s="1563"/>
      <c r="E182" s="1561" t="s">
        <v>240</v>
      </c>
      <c r="F182" s="1564" t="s">
        <v>241</v>
      </c>
      <c r="G182" s="1561" t="s">
        <v>242</v>
      </c>
      <c r="H182" s="1563" t="s">
        <v>243</v>
      </c>
    </row>
    <row r="183" spans="1:8" ht="60" customHeight="1">
      <c r="A183" s="1560"/>
      <c r="B183" s="1562"/>
      <c r="C183" s="97"/>
      <c r="D183" s="98" t="s">
        <v>244</v>
      </c>
      <c r="E183" s="1562"/>
      <c r="F183" s="1565"/>
      <c r="G183" s="1562"/>
      <c r="H183" s="1566"/>
    </row>
    <row r="184" spans="1:8" ht="12" customHeight="1">
      <c r="A184" s="226" t="s">
        <v>117</v>
      </c>
      <c r="B184" s="226" t="s">
        <v>118</v>
      </c>
      <c r="C184" s="100" t="s">
        <v>119</v>
      </c>
      <c r="D184" s="100" t="s">
        <v>245</v>
      </c>
      <c r="E184" s="100" t="s">
        <v>121</v>
      </c>
      <c r="F184" s="100" t="s">
        <v>246</v>
      </c>
      <c r="G184" s="100" t="s">
        <v>125</v>
      </c>
      <c r="H184" s="100" t="s">
        <v>126</v>
      </c>
    </row>
    <row r="185" spans="1:8" ht="11.9" customHeight="1">
      <c r="A185" s="1569" t="s">
        <v>247</v>
      </c>
      <c r="B185" s="101" t="s">
        <v>248</v>
      </c>
      <c r="C185" s="217">
        <v>1916</v>
      </c>
      <c r="D185" s="217">
        <v>4</v>
      </c>
      <c r="E185" s="218">
        <v>2.0876826722338203E-3</v>
      </c>
      <c r="F185" s="218">
        <v>9.459043778430945E-4</v>
      </c>
      <c r="G185" s="218">
        <v>1.0931168010279585E-3</v>
      </c>
      <c r="H185" s="218">
        <v>1.7163310234129725E-3</v>
      </c>
    </row>
    <row r="186" spans="1:8" ht="11.9" customHeight="1">
      <c r="A186" s="1567"/>
      <c r="B186" s="102" t="s">
        <v>249</v>
      </c>
      <c r="C186" s="219">
        <v>1009</v>
      </c>
      <c r="D186" s="219">
        <v>1</v>
      </c>
      <c r="E186" s="220">
        <v>9.9108027750247768E-4</v>
      </c>
      <c r="F186" s="220">
        <v>6.4710525890733484E-4</v>
      </c>
      <c r="G186" s="220">
        <v>7.4577552765570045E-4</v>
      </c>
      <c r="H186" s="220">
        <v>1.4958174916722981E-3</v>
      </c>
    </row>
    <row r="187" spans="1:8" ht="11.9" customHeight="1">
      <c r="A187" s="1567"/>
      <c r="B187" s="102" t="s">
        <v>250</v>
      </c>
      <c r="C187" s="221">
        <v>907</v>
      </c>
      <c r="D187" s="219">
        <v>3</v>
      </c>
      <c r="E187" s="220">
        <v>3.3076074972436605E-3</v>
      </c>
      <c r="F187" s="220">
        <v>1.4809111650497778E-3</v>
      </c>
      <c r="G187" s="220">
        <v>1.4795196067970955E-3</v>
      </c>
      <c r="H187" s="220">
        <v>1.9091645343425571E-3</v>
      </c>
    </row>
    <row r="188" spans="1:8" ht="11.9" customHeight="1">
      <c r="A188" s="1567"/>
      <c r="B188" s="101" t="s">
        <v>251</v>
      </c>
      <c r="C188" s="222">
        <v>1187</v>
      </c>
      <c r="D188" s="217">
        <v>3</v>
      </c>
      <c r="E188" s="218">
        <v>2.527379949452401E-3</v>
      </c>
      <c r="F188" s="218">
        <v>2.1934559211066415E-3</v>
      </c>
      <c r="G188" s="218">
        <v>2.2034532766773323E-3</v>
      </c>
      <c r="H188" s="218">
        <v>2.5606524207038065E-3</v>
      </c>
    </row>
    <row r="189" spans="1:8" ht="11.9" customHeight="1">
      <c r="A189" s="1567"/>
      <c r="B189" s="101" t="s">
        <v>252</v>
      </c>
      <c r="C189" s="222">
        <v>2499</v>
      </c>
      <c r="D189" s="217">
        <v>21</v>
      </c>
      <c r="E189" s="218">
        <v>8.4033613445378148E-3</v>
      </c>
      <c r="F189" s="218">
        <v>4.426244387407169E-3</v>
      </c>
      <c r="G189" s="218">
        <v>4.4081527630039745E-3</v>
      </c>
      <c r="H189" s="218">
        <v>7.5789303509960215E-3</v>
      </c>
    </row>
    <row r="190" spans="1:8" ht="11.9" customHeight="1">
      <c r="A190" s="1567"/>
      <c r="B190" s="101" t="s">
        <v>253</v>
      </c>
      <c r="C190" s="222">
        <v>11</v>
      </c>
      <c r="D190" s="217">
        <v>0</v>
      </c>
      <c r="E190" s="218">
        <v>0</v>
      </c>
      <c r="F190" s="218">
        <v>6.6951934415589763E-3</v>
      </c>
      <c r="G190" s="218">
        <v>6.4176104379623684E-3</v>
      </c>
      <c r="H190" s="218">
        <v>0</v>
      </c>
    </row>
    <row r="191" spans="1:8" ht="11.9" customHeight="1">
      <c r="A191" s="1567"/>
      <c r="B191" s="101" t="s">
        <v>254</v>
      </c>
      <c r="C191" s="222">
        <v>2840</v>
      </c>
      <c r="D191" s="217">
        <v>31</v>
      </c>
      <c r="E191" s="218">
        <v>1.0915492957746478E-2</v>
      </c>
      <c r="F191" s="218">
        <v>1.25951651819965E-2</v>
      </c>
      <c r="G191" s="218">
        <v>1.2644076565817166E-2</v>
      </c>
      <c r="H191" s="218">
        <v>1.3882316353179483E-2</v>
      </c>
    </row>
    <row r="192" spans="1:8" ht="11.9" customHeight="1">
      <c r="A192" s="1567"/>
      <c r="B192" s="102" t="s">
        <v>255</v>
      </c>
      <c r="C192" s="221">
        <v>2177</v>
      </c>
      <c r="D192" s="219">
        <v>13</v>
      </c>
      <c r="E192" s="220">
        <v>5.9715204409738175E-3</v>
      </c>
      <c r="F192" s="220">
        <v>1.0261234563002843E-2</v>
      </c>
      <c r="G192" s="220">
        <v>1.0262480902581642E-2</v>
      </c>
      <c r="H192" s="220">
        <v>1.0194193858083936E-2</v>
      </c>
    </row>
    <row r="193" spans="1:8" ht="11.9" customHeight="1">
      <c r="A193" s="1567"/>
      <c r="B193" s="102" t="s">
        <v>256</v>
      </c>
      <c r="C193" s="221">
        <v>663</v>
      </c>
      <c r="D193" s="219">
        <v>18</v>
      </c>
      <c r="E193" s="220">
        <v>2.7149321266968326E-2</v>
      </c>
      <c r="F193" s="220">
        <v>2.0458255715288538E-2</v>
      </c>
      <c r="G193" s="220">
        <v>2.0464187815987626E-2</v>
      </c>
      <c r="H193" s="220">
        <v>2.5112161181672189E-2</v>
      </c>
    </row>
    <row r="194" spans="1:8" ht="11.9" customHeight="1">
      <c r="A194" s="1567"/>
      <c r="B194" s="101" t="s">
        <v>257</v>
      </c>
      <c r="C194" s="222">
        <v>568</v>
      </c>
      <c r="D194" s="217">
        <v>16</v>
      </c>
      <c r="E194" s="218">
        <v>2.8169014084507043E-2</v>
      </c>
      <c r="F194" s="218">
        <v>3.688037080226441E-2</v>
      </c>
      <c r="G194" s="218">
        <v>3.6721750736992236E-2</v>
      </c>
      <c r="H194" s="218">
        <v>2.7332297947128908E-2</v>
      </c>
    </row>
    <row r="195" spans="1:8" ht="11.9" customHeight="1">
      <c r="A195" s="1567"/>
      <c r="B195" s="102" t="s">
        <v>258</v>
      </c>
      <c r="C195" s="221">
        <v>557</v>
      </c>
      <c r="D195" s="219">
        <v>14</v>
      </c>
      <c r="E195" s="220">
        <v>2.5134649910233394E-2</v>
      </c>
      <c r="F195" s="220">
        <v>3.6061859464238233E-2</v>
      </c>
      <c r="G195" s="220">
        <v>3.6101732492825299E-2</v>
      </c>
      <c r="H195" s="220">
        <v>2.6420863421631899E-2</v>
      </c>
    </row>
    <row r="196" spans="1:8" ht="11.9" customHeight="1">
      <c r="A196" s="1567"/>
      <c r="B196" s="102" t="s">
        <v>259</v>
      </c>
      <c r="C196" s="221">
        <v>11</v>
      </c>
      <c r="D196" s="219">
        <v>2</v>
      </c>
      <c r="E196" s="220">
        <v>0.18181818181818182</v>
      </c>
      <c r="F196" s="220">
        <v>6.8070462278981239E-2</v>
      </c>
      <c r="G196" s="220">
        <v>6.8117220009809187E-2</v>
      </c>
      <c r="H196" s="220">
        <v>6.0606060606060608E-2</v>
      </c>
    </row>
    <row r="197" spans="1:8" ht="11.9" customHeight="1">
      <c r="A197" s="1567"/>
      <c r="B197" s="101" t="s">
        <v>260</v>
      </c>
      <c r="C197" s="222">
        <v>4221</v>
      </c>
      <c r="D197" s="217">
        <v>118</v>
      </c>
      <c r="E197" s="218">
        <v>2.7955460791281687E-2</v>
      </c>
      <c r="F197" s="218">
        <v>0.21559020527044614</v>
      </c>
      <c r="G197" s="218">
        <v>0.32085701788738963</v>
      </c>
      <c r="H197" s="218">
        <v>5.400542639738861E-2</v>
      </c>
    </row>
    <row r="198" spans="1:8" ht="11.9" customHeight="1">
      <c r="A198" s="1567"/>
      <c r="B198" s="102" t="s">
        <v>261</v>
      </c>
      <c r="C198" s="221">
        <v>627</v>
      </c>
      <c r="D198" s="219">
        <v>36</v>
      </c>
      <c r="E198" s="220">
        <v>5.7416267942583733E-2</v>
      </c>
      <c r="F198" s="220">
        <v>0.11707890909150843</v>
      </c>
      <c r="G198" s="220">
        <v>0.12083600844931172</v>
      </c>
      <c r="H198" s="220">
        <v>6.424533741008899E-2</v>
      </c>
    </row>
    <row r="199" spans="1:8" ht="11.9" customHeight="1">
      <c r="A199" s="1567"/>
      <c r="B199" s="102" t="s">
        <v>262</v>
      </c>
      <c r="C199" s="221">
        <v>201</v>
      </c>
      <c r="D199" s="219">
        <v>12</v>
      </c>
      <c r="E199" s="220">
        <v>5.9701492537313432E-2</v>
      </c>
      <c r="F199" s="220">
        <v>0.24030200525361947</v>
      </c>
      <c r="G199" s="220">
        <v>0.24354113299819888</v>
      </c>
      <c r="H199" s="220">
        <v>7.3326032687022411E-2</v>
      </c>
    </row>
    <row r="200" spans="1:8" ht="11.9" customHeight="1">
      <c r="A200" s="1567"/>
      <c r="B200" s="102" t="s">
        <v>263</v>
      </c>
      <c r="C200" s="221">
        <v>3393</v>
      </c>
      <c r="D200" s="219">
        <v>70</v>
      </c>
      <c r="E200" s="220">
        <v>2.0630710285882699E-2</v>
      </c>
      <c r="F200" s="220">
        <v>0.37121290575450655</v>
      </c>
      <c r="G200" s="220">
        <v>0.36239950706522678</v>
      </c>
      <c r="H200" s="220">
        <v>6.5422963362034889E-2</v>
      </c>
    </row>
    <row r="201" spans="1:8" ht="11.9" customHeight="1">
      <c r="A201" s="1567"/>
      <c r="B201" s="101" t="s">
        <v>264</v>
      </c>
      <c r="C201" s="222">
        <v>244</v>
      </c>
      <c r="D201" s="217">
        <v>244</v>
      </c>
      <c r="E201" s="218">
        <v>1</v>
      </c>
      <c r="F201" s="218">
        <v>1</v>
      </c>
      <c r="G201" s="218">
        <v>1</v>
      </c>
      <c r="H201" s="218">
        <v>1</v>
      </c>
    </row>
    <row r="202" spans="1:8" ht="5.15" customHeight="1">
      <c r="A202" s="103"/>
      <c r="B202" s="104"/>
      <c r="C202" s="105"/>
      <c r="D202" s="105"/>
      <c r="E202" s="106"/>
      <c r="F202" s="106"/>
      <c r="G202" s="106"/>
      <c r="H202" s="106"/>
    </row>
    <row r="203" spans="1:8" ht="26.9" customHeight="1">
      <c r="A203" s="1559" t="s">
        <v>237</v>
      </c>
      <c r="B203" s="1561" t="s">
        <v>238</v>
      </c>
      <c r="C203" s="1559" t="s">
        <v>239</v>
      </c>
      <c r="D203" s="1563"/>
      <c r="E203" s="1561" t="s">
        <v>240</v>
      </c>
      <c r="F203" s="1564" t="s">
        <v>241</v>
      </c>
      <c r="G203" s="1561" t="s">
        <v>242</v>
      </c>
      <c r="H203" s="1563" t="s">
        <v>243</v>
      </c>
    </row>
    <row r="204" spans="1:8" ht="60" customHeight="1">
      <c r="A204" s="1560"/>
      <c r="B204" s="1562"/>
      <c r="C204" s="97"/>
      <c r="D204" s="98" t="s">
        <v>244</v>
      </c>
      <c r="E204" s="1562"/>
      <c r="F204" s="1565"/>
      <c r="G204" s="1562"/>
      <c r="H204" s="1566"/>
    </row>
    <row r="205" spans="1:8" ht="12" customHeight="1">
      <c r="A205" s="226" t="s">
        <v>117</v>
      </c>
      <c r="B205" s="226" t="s">
        <v>118</v>
      </c>
      <c r="C205" s="100" t="s">
        <v>119</v>
      </c>
      <c r="D205" s="100" t="s">
        <v>245</v>
      </c>
      <c r="E205" s="100" t="s">
        <v>121</v>
      </c>
      <c r="F205" s="100" t="s">
        <v>246</v>
      </c>
      <c r="G205" s="100" t="s">
        <v>125</v>
      </c>
      <c r="H205" s="100" t="s">
        <v>126</v>
      </c>
    </row>
    <row r="206" spans="1:8" ht="11.9" customHeight="1">
      <c r="A206" s="1569" t="s">
        <v>265</v>
      </c>
      <c r="B206" s="101" t="s">
        <v>248</v>
      </c>
      <c r="C206" s="217">
        <v>0</v>
      </c>
      <c r="D206" s="217">
        <v>0</v>
      </c>
      <c r="E206" s="218">
        <v>0</v>
      </c>
      <c r="F206" s="218">
        <v>0</v>
      </c>
      <c r="G206" s="218">
        <v>0</v>
      </c>
      <c r="H206" s="218">
        <v>0</v>
      </c>
    </row>
    <row r="207" spans="1:8" ht="11.9" customHeight="1">
      <c r="A207" s="1567"/>
      <c r="B207" s="102" t="s">
        <v>249</v>
      </c>
      <c r="C207" s="219">
        <v>0</v>
      </c>
      <c r="D207" s="219">
        <v>0</v>
      </c>
      <c r="E207" s="220">
        <v>0</v>
      </c>
      <c r="F207" s="220">
        <v>0</v>
      </c>
      <c r="G207" s="220">
        <v>0</v>
      </c>
      <c r="H207" s="220">
        <v>0</v>
      </c>
    </row>
    <row r="208" spans="1:8" ht="11.9" customHeight="1">
      <c r="A208" s="1567"/>
      <c r="B208" s="102" t="s">
        <v>250</v>
      </c>
      <c r="C208" s="221">
        <v>0</v>
      </c>
      <c r="D208" s="219">
        <v>0</v>
      </c>
      <c r="E208" s="220">
        <v>0</v>
      </c>
      <c r="F208" s="220">
        <v>0</v>
      </c>
      <c r="G208" s="220">
        <v>0</v>
      </c>
      <c r="H208" s="220">
        <v>0</v>
      </c>
    </row>
    <row r="209" spans="1:8" ht="11.9" customHeight="1">
      <c r="A209" s="1567"/>
      <c r="B209" s="101" t="s">
        <v>251</v>
      </c>
      <c r="C209" s="222">
        <v>0</v>
      </c>
      <c r="D209" s="217">
        <v>0</v>
      </c>
      <c r="E209" s="218">
        <v>0</v>
      </c>
      <c r="F209" s="218">
        <v>0</v>
      </c>
      <c r="G209" s="218">
        <v>0</v>
      </c>
      <c r="H209" s="218">
        <v>0</v>
      </c>
    </row>
    <row r="210" spans="1:8" ht="11.9" customHeight="1">
      <c r="A210" s="1567"/>
      <c r="B210" s="101" t="s">
        <v>252</v>
      </c>
      <c r="C210" s="222">
        <v>0</v>
      </c>
      <c r="D210" s="217">
        <v>0</v>
      </c>
      <c r="E210" s="218">
        <v>0</v>
      </c>
      <c r="F210" s="218">
        <v>0</v>
      </c>
      <c r="G210" s="218">
        <v>0</v>
      </c>
      <c r="H210" s="218">
        <v>0</v>
      </c>
    </row>
    <row r="211" spans="1:8" ht="11.9" customHeight="1">
      <c r="A211" s="1567"/>
      <c r="B211" s="101" t="s">
        <v>253</v>
      </c>
      <c r="C211" s="222">
        <v>0</v>
      </c>
      <c r="D211" s="217">
        <v>0</v>
      </c>
      <c r="E211" s="218">
        <v>0</v>
      </c>
      <c r="F211" s="218">
        <v>0</v>
      </c>
      <c r="G211" s="218">
        <v>0</v>
      </c>
      <c r="H211" s="218">
        <v>0</v>
      </c>
    </row>
    <row r="212" spans="1:8" ht="11.9" customHeight="1">
      <c r="A212" s="1567"/>
      <c r="B212" s="101" t="s">
        <v>254</v>
      </c>
      <c r="C212" s="222">
        <v>0</v>
      </c>
      <c r="D212" s="217">
        <v>0</v>
      </c>
      <c r="E212" s="218">
        <v>0</v>
      </c>
      <c r="F212" s="218">
        <v>0</v>
      </c>
      <c r="G212" s="218">
        <v>0</v>
      </c>
      <c r="H212" s="218">
        <v>0</v>
      </c>
    </row>
    <row r="213" spans="1:8" ht="11.9" customHeight="1">
      <c r="A213" s="1567"/>
      <c r="B213" s="102" t="s">
        <v>255</v>
      </c>
      <c r="C213" s="221">
        <v>0</v>
      </c>
      <c r="D213" s="219">
        <v>0</v>
      </c>
      <c r="E213" s="220">
        <v>0</v>
      </c>
      <c r="F213" s="220">
        <v>0</v>
      </c>
      <c r="G213" s="220">
        <v>0</v>
      </c>
      <c r="H213" s="220">
        <v>0</v>
      </c>
    </row>
    <row r="214" spans="1:8" ht="11.9" customHeight="1">
      <c r="A214" s="1567"/>
      <c r="B214" s="102" t="s">
        <v>256</v>
      </c>
      <c r="C214" s="221">
        <v>0</v>
      </c>
      <c r="D214" s="219">
        <v>0</v>
      </c>
      <c r="E214" s="220">
        <v>0</v>
      </c>
      <c r="F214" s="220">
        <v>0</v>
      </c>
      <c r="G214" s="220">
        <v>0</v>
      </c>
      <c r="H214" s="220">
        <v>0</v>
      </c>
    </row>
    <row r="215" spans="1:8" ht="11.9" customHeight="1">
      <c r="A215" s="1567"/>
      <c r="B215" s="101" t="s">
        <v>257</v>
      </c>
      <c r="C215" s="222">
        <v>0</v>
      </c>
      <c r="D215" s="217">
        <v>0</v>
      </c>
      <c r="E215" s="218">
        <v>0</v>
      </c>
      <c r="F215" s="218">
        <v>0</v>
      </c>
      <c r="G215" s="218">
        <v>0</v>
      </c>
      <c r="H215" s="218">
        <v>0</v>
      </c>
    </row>
    <row r="216" spans="1:8" ht="11.9" customHeight="1">
      <c r="A216" s="1567"/>
      <c r="B216" s="102" t="s">
        <v>258</v>
      </c>
      <c r="C216" s="221">
        <v>0</v>
      </c>
      <c r="D216" s="219">
        <v>0</v>
      </c>
      <c r="E216" s="220">
        <v>0</v>
      </c>
      <c r="F216" s="220">
        <v>0</v>
      </c>
      <c r="G216" s="220">
        <v>0</v>
      </c>
      <c r="H216" s="220">
        <v>0</v>
      </c>
    </row>
    <row r="217" spans="1:8" ht="11.9" customHeight="1">
      <c r="A217" s="1567"/>
      <c r="B217" s="102" t="s">
        <v>259</v>
      </c>
      <c r="C217" s="221">
        <v>0</v>
      </c>
      <c r="D217" s="219">
        <v>0</v>
      </c>
      <c r="E217" s="220">
        <v>0</v>
      </c>
      <c r="F217" s="220">
        <v>0</v>
      </c>
      <c r="G217" s="220">
        <v>0</v>
      </c>
      <c r="H217" s="220">
        <v>0</v>
      </c>
    </row>
    <row r="218" spans="1:8" ht="11.9" customHeight="1">
      <c r="A218" s="1567"/>
      <c r="B218" s="101" t="s">
        <v>260</v>
      </c>
      <c r="C218" s="222">
        <v>0</v>
      </c>
      <c r="D218" s="217">
        <v>0</v>
      </c>
      <c r="E218" s="218">
        <v>0</v>
      </c>
      <c r="F218" s="218">
        <v>0</v>
      </c>
      <c r="G218" s="218">
        <v>0</v>
      </c>
      <c r="H218" s="218">
        <v>0</v>
      </c>
    </row>
    <row r="219" spans="1:8" ht="11.9" customHeight="1">
      <c r="A219" s="1567"/>
      <c r="B219" s="102" t="s">
        <v>261</v>
      </c>
      <c r="C219" s="221">
        <v>0</v>
      </c>
      <c r="D219" s="219">
        <v>0</v>
      </c>
      <c r="E219" s="220">
        <v>0</v>
      </c>
      <c r="F219" s="220">
        <v>0</v>
      </c>
      <c r="G219" s="220">
        <v>0</v>
      </c>
      <c r="H219" s="220">
        <v>0</v>
      </c>
    </row>
    <row r="220" spans="1:8" ht="11.9" customHeight="1">
      <c r="A220" s="1567"/>
      <c r="B220" s="102" t="s">
        <v>262</v>
      </c>
      <c r="C220" s="221">
        <v>0</v>
      </c>
      <c r="D220" s="219">
        <v>0</v>
      </c>
      <c r="E220" s="220">
        <v>0</v>
      </c>
      <c r="F220" s="220">
        <v>0</v>
      </c>
      <c r="G220" s="220">
        <v>0</v>
      </c>
      <c r="H220" s="220">
        <v>0</v>
      </c>
    </row>
    <row r="221" spans="1:8" ht="11.9" customHeight="1">
      <c r="A221" s="1567"/>
      <c r="B221" s="102" t="s">
        <v>263</v>
      </c>
      <c r="C221" s="221">
        <v>0</v>
      </c>
      <c r="D221" s="219">
        <v>0</v>
      </c>
      <c r="E221" s="220">
        <v>0</v>
      </c>
      <c r="F221" s="220">
        <v>0</v>
      </c>
      <c r="G221" s="220">
        <v>0</v>
      </c>
      <c r="H221" s="220">
        <v>0</v>
      </c>
    </row>
    <row r="222" spans="1:8" ht="11.9" customHeight="1">
      <c r="A222" s="1567"/>
      <c r="B222" s="101" t="s">
        <v>264</v>
      </c>
      <c r="C222" s="222">
        <v>0</v>
      </c>
      <c r="D222" s="217">
        <v>0</v>
      </c>
      <c r="E222" s="218">
        <v>0</v>
      </c>
      <c r="F222" s="218">
        <v>0</v>
      </c>
      <c r="G222" s="218">
        <v>0</v>
      </c>
      <c r="H222" s="218">
        <v>0</v>
      </c>
    </row>
    <row r="223" spans="1:8" ht="5.15" customHeight="1">
      <c r="A223" s="103"/>
      <c r="B223" s="104"/>
      <c r="C223" s="105"/>
      <c r="D223" s="105"/>
      <c r="E223" s="106"/>
      <c r="F223" s="106"/>
      <c r="G223" s="106"/>
      <c r="H223" s="106"/>
    </row>
    <row r="224" spans="1:8" ht="26.9" customHeight="1">
      <c r="A224" s="1559" t="s">
        <v>237</v>
      </c>
      <c r="B224" s="1561" t="s">
        <v>238</v>
      </c>
      <c r="C224" s="1559" t="s">
        <v>239</v>
      </c>
      <c r="D224" s="1563"/>
      <c r="E224" s="1561" t="s">
        <v>240</v>
      </c>
      <c r="F224" s="1564" t="s">
        <v>241</v>
      </c>
      <c r="G224" s="1561" t="s">
        <v>242</v>
      </c>
      <c r="H224" s="1563" t="s">
        <v>243</v>
      </c>
    </row>
    <row r="225" spans="1:8" ht="60" customHeight="1">
      <c r="A225" s="1560"/>
      <c r="B225" s="1562"/>
      <c r="C225" s="97"/>
      <c r="D225" s="98" t="s">
        <v>244</v>
      </c>
      <c r="E225" s="1562"/>
      <c r="F225" s="1565"/>
      <c r="G225" s="1562"/>
      <c r="H225" s="1566"/>
    </row>
    <row r="226" spans="1:8" ht="12" customHeight="1">
      <c r="A226" s="226" t="s">
        <v>117</v>
      </c>
      <c r="B226" s="226" t="s">
        <v>118</v>
      </c>
      <c r="C226" s="100" t="s">
        <v>119</v>
      </c>
      <c r="D226" s="100" t="s">
        <v>245</v>
      </c>
      <c r="E226" s="100" t="s">
        <v>121</v>
      </c>
      <c r="F226" s="100" t="s">
        <v>246</v>
      </c>
      <c r="G226" s="100" t="s">
        <v>125</v>
      </c>
      <c r="H226" s="100" t="s">
        <v>126</v>
      </c>
    </row>
    <row r="227" spans="1:8" ht="11.9" customHeight="1">
      <c r="A227" s="1569" t="s">
        <v>266</v>
      </c>
      <c r="B227" s="101" t="s">
        <v>248</v>
      </c>
      <c r="C227" s="217">
        <v>2643</v>
      </c>
      <c r="D227" s="217">
        <v>14</v>
      </c>
      <c r="E227" s="218">
        <v>5.2970109723798715E-3</v>
      </c>
      <c r="F227" s="218">
        <v>9.0456277794409676E-4</v>
      </c>
      <c r="G227" s="218">
        <v>9.7870155390397478E-4</v>
      </c>
      <c r="H227" s="218">
        <v>3.5532183553232616E-3</v>
      </c>
    </row>
    <row r="228" spans="1:8" ht="11.9" customHeight="1">
      <c r="A228" s="1567"/>
      <c r="B228" s="102" t="s">
        <v>249</v>
      </c>
      <c r="C228" s="219">
        <v>1585</v>
      </c>
      <c r="D228" s="219">
        <v>13</v>
      </c>
      <c r="E228" s="220">
        <v>8.201892744479496E-3</v>
      </c>
      <c r="F228" s="220">
        <v>6.7862147613676523E-4</v>
      </c>
      <c r="G228" s="220">
        <v>7.2550596562289912E-4</v>
      </c>
      <c r="H228" s="220">
        <v>4.2792424527399349E-3</v>
      </c>
    </row>
    <row r="229" spans="1:8" ht="11.9" customHeight="1">
      <c r="A229" s="1567"/>
      <c r="B229" s="102" t="s">
        <v>250</v>
      </c>
      <c r="C229" s="221">
        <v>1058</v>
      </c>
      <c r="D229" s="219">
        <v>1</v>
      </c>
      <c r="E229" s="220">
        <v>9.4517958412098301E-4</v>
      </c>
      <c r="F229" s="220">
        <v>1.3869260454637987E-3</v>
      </c>
      <c r="G229" s="220">
        <v>1.3580163057239243E-3</v>
      </c>
      <c r="H229" s="220">
        <v>3.2464392186085313E-3</v>
      </c>
    </row>
    <row r="230" spans="1:8" ht="11.9" customHeight="1">
      <c r="A230" s="1567"/>
      <c r="B230" s="101" t="s">
        <v>251</v>
      </c>
      <c r="C230" s="222">
        <v>735</v>
      </c>
      <c r="D230" s="217">
        <v>4</v>
      </c>
      <c r="E230" s="218">
        <v>5.4421768707482989E-3</v>
      </c>
      <c r="F230" s="218">
        <v>2.1738677860448146E-3</v>
      </c>
      <c r="G230" s="218">
        <v>2.1938820846416009E-3</v>
      </c>
      <c r="H230" s="218">
        <v>5.9083871227710886E-3</v>
      </c>
    </row>
    <row r="231" spans="1:8" ht="11.9" customHeight="1">
      <c r="A231" s="1567"/>
      <c r="B231" s="101" t="s">
        <v>252</v>
      </c>
      <c r="C231" s="222">
        <v>1455</v>
      </c>
      <c r="D231" s="217">
        <v>27</v>
      </c>
      <c r="E231" s="218">
        <v>1.8556701030927835E-2</v>
      </c>
      <c r="F231" s="218">
        <v>4.3718611305498178E-3</v>
      </c>
      <c r="G231" s="218">
        <v>4.3409507335323951E-3</v>
      </c>
      <c r="H231" s="218">
        <v>9.5532074247907887E-3</v>
      </c>
    </row>
    <row r="232" spans="1:8" ht="11.9" customHeight="1">
      <c r="A232" s="1567"/>
      <c r="B232" s="101" t="s">
        <v>253</v>
      </c>
      <c r="C232" s="222">
        <v>10</v>
      </c>
      <c r="D232" s="217">
        <v>0</v>
      </c>
      <c r="E232" s="218">
        <v>0</v>
      </c>
      <c r="F232" s="218">
        <v>5.8478789080746892E-3</v>
      </c>
      <c r="G232" s="218">
        <v>6.0306379824123842E-3</v>
      </c>
      <c r="H232" s="218">
        <v>0</v>
      </c>
    </row>
    <row r="233" spans="1:8" ht="11.9" customHeight="1">
      <c r="A233" s="1567"/>
      <c r="B233" s="101" t="s">
        <v>254</v>
      </c>
      <c r="C233" s="222">
        <v>1217</v>
      </c>
      <c r="D233" s="217">
        <v>33</v>
      </c>
      <c r="E233" s="218">
        <v>2.7115858668857847E-2</v>
      </c>
      <c r="F233" s="218">
        <v>1.1359753917480557E-2</v>
      </c>
      <c r="G233" s="218">
        <v>1.2259007587851112E-2</v>
      </c>
      <c r="H233" s="218">
        <v>1.5203370998507451E-2</v>
      </c>
    </row>
    <row r="234" spans="1:8" ht="11.9" customHeight="1">
      <c r="A234" s="1567"/>
      <c r="B234" s="102" t="s">
        <v>255</v>
      </c>
      <c r="C234" s="221">
        <v>983</v>
      </c>
      <c r="D234" s="219">
        <v>32</v>
      </c>
      <c r="E234" s="220">
        <v>3.2553407934893183E-2</v>
      </c>
      <c r="F234" s="220">
        <v>1.0102093979093105E-2</v>
      </c>
      <c r="G234" s="220">
        <v>1.0310469938877706E-2</v>
      </c>
      <c r="H234" s="220">
        <v>1.6360777851575966E-2</v>
      </c>
    </row>
    <row r="235" spans="1:8" ht="11.9" customHeight="1">
      <c r="A235" s="1567"/>
      <c r="B235" s="102" t="s">
        <v>256</v>
      </c>
      <c r="C235" s="221">
        <v>234</v>
      </c>
      <c r="D235" s="219">
        <v>1</v>
      </c>
      <c r="E235" s="220">
        <v>4.2735042735042739E-3</v>
      </c>
      <c r="F235" s="220">
        <v>2.0437505981882039E-2</v>
      </c>
      <c r="G235" s="220">
        <v>2.0444531130333361E-2</v>
      </c>
      <c r="H235" s="220">
        <v>9.5004327996416529E-3</v>
      </c>
    </row>
    <row r="236" spans="1:8" ht="11.9" customHeight="1">
      <c r="A236" s="1567"/>
      <c r="B236" s="101" t="s">
        <v>257</v>
      </c>
      <c r="C236" s="222">
        <v>207</v>
      </c>
      <c r="D236" s="217">
        <v>9</v>
      </c>
      <c r="E236" s="218">
        <v>4.3478260869565216E-2</v>
      </c>
      <c r="F236" s="218">
        <v>3.6879879328830065E-2</v>
      </c>
      <c r="G236" s="218">
        <v>3.7666020700385501E-2</v>
      </c>
      <c r="H236" s="218">
        <v>2.5055058412681273E-2</v>
      </c>
    </row>
    <row r="237" spans="1:8" ht="11.9" customHeight="1">
      <c r="A237" s="1567"/>
      <c r="B237" s="102" t="s">
        <v>258</v>
      </c>
      <c r="C237" s="221">
        <v>197</v>
      </c>
      <c r="D237" s="219">
        <v>8</v>
      </c>
      <c r="E237" s="220">
        <v>4.060913705583756E-2</v>
      </c>
      <c r="F237" s="220">
        <v>3.5967872176578423E-2</v>
      </c>
      <c r="G237" s="220">
        <v>3.6047634539259236E-2</v>
      </c>
      <c r="H237" s="220">
        <v>2.4190371391339494E-2</v>
      </c>
    </row>
    <row r="238" spans="1:8" ht="11.9" customHeight="1">
      <c r="A238" s="1567"/>
      <c r="B238" s="102" t="s">
        <v>259</v>
      </c>
      <c r="C238" s="221">
        <v>10</v>
      </c>
      <c r="D238" s="219">
        <v>1</v>
      </c>
      <c r="E238" s="220">
        <v>0.1</v>
      </c>
      <c r="F238" s="220">
        <v>6.6536844344632487E-2</v>
      </c>
      <c r="G238" s="220">
        <v>6.9548228074572976E-2</v>
      </c>
      <c r="H238" s="220">
        <v>3.3333333333333347E-2</v>
      </c>
    </row>
    <row r="239" spans="1:8" ht="11.9" customHeight="1">
      <c r="A239" s="1567"/>
      <c r="B239" s="101" t="s">
        <v>260</v>
      </c>
      <c r="C239" s="222">
        <v>2906</v>
      </c>
      <c r="D239" s="217">
        <v>49</v>
      </c>
      <c r="E239" s="218">
        <v>1.6861665519614589E-2</v>
      </c>
      <c r="F239" s="218">
        <v>0.25694508566597624</v>
      </c>
      <c r="G239" s="218">
        <v>0.33912661299146563</v>
      </c>
      <c r="H239" s="218">
        <v>4.8152674435010367E-2</v>
      </c>
    </row>
    <row r="240" spans="1:8" ht="11.9" customHeight="1">
      <c r="A240" s="1567"/>
      <c r="B240" s="102" t="s">
        <v>261</v>
      </c>
      <c r="C240" s="221">
        <v>231</v>
      </c>
      <c r="D240" s="219">
        <v>7</v>
      </c>
      <c r="E240" s="220">
        <v>3.0303030303030304E-2</v>
      </c>
      <c r="F240" s="220">
        <v>0.11950563962669752</v>
      </c>
      <c r="G240" s="220">
        <v>0.12219311333705993</v>
      </c>
      <c r="H240" s="220">
        <v>6.4525235687897156E-2</v>
      </c>
    </row>
    <row r="241" spans="1:8" ht="11.9" customHeight="1">
      <c r="A241" s="1567"/>
      <c r="B241" s="102" t="s">
        <v>262</v>
      </c>
      <c r="C241" s="221">
        <v>92</v>
      </c>
      <c r="D241" s="219">
        <v>8</v>
      </c>
      <c r="E241" s="220">
        <v>8.6956521739130432E-2</v>
      </c>
      <c r="F241" s="220">
        <v>0.24253255991997857</v>
      </c>
      <c r="G241" s="220">
        <v>0.23604866997620425</v>
      </c>
      <c r="H241" s="220">
        <v>7.5399009356081459E-2</v>
      </c>
    </row>
    <row r="242" spans="1:8" ht="11.9" customHeight="1">
      <c r="A242" s="1567"/>
      <c r="B242" s="102" t="s">
        <v>263</v>
      </c>
      <c r="C242" s="221">
        <v>2583</v>
      </c>
      <c r="D242" s="219">
        <v>34</v>
      </c>
      <c r="E242" s="220">
        <v>1.316298877274487E-2</v>
      </c>
      <c r="F242" s="220">
        <v>0.35972825272247999</v>
      </c>
      <c r="G242" s="220">
        <v>0.36219854840670818</v>
      </c>
      <c r="H242" s="220">
        <v>4.6761809681927467E-2</v>
      </c>
    </row>
    <row r="243" spans="1:8" ht="11.9" customHeight="1">
      <c r="A243" s="1567"/>
      <c r="B243" s="101" t="s">
        <v>264</v>
      </c>
      <c r="C243" s="222">
        <v>71</v>
      </c>
      <c r="D243" s="217">
        <v>71</v>
      </c>
      <c r="E243" s="218">
        <v>1</v>
      </c>
      <c r="F243" s="218">
        <v>1</v>
      </c>
      <c r="G243" s="218">
        <v>1</v>
      </c>
      <c r="H243" s="218">
        <v>1</v>
      </c>
    </row>
    <row r="244" spans="1:8" ht="11.9" customHeight="1"/>
  </sheetData>
  <mergeCells count="92">
    <mergeCell ref="E224:E225"/>
    <mergeCell ref="F224:F225"/>
    <mergeCell ref="A227:A243"/>
    <mergeCell ref="A206:A222"/>
    <mergeCell ref="A224:A225"/>
    <mergeCell ref="B224:B225"/>
    <mergeCell ref="C224:D224"/>
    <mergeCell ref="F203:F204"/>
    <mergeCell ref="G203:G204"/>
    <mergeCell ref="H203:H204"/>
    <mergeCell ref="G224:G225"/>
    <mergeCell ref="H224:H225"/>
    <mergeCell ref="A185:A201"/>
    <mergeCell ref="A203:A204"/>
    <mergeCell ref="B203:B204"/>
    <mergeCell ref="C203:D203"/>
    <mergeCell ref="E203:E204"/>
    <mergeCell ref="G159:G160"/>
    <mergeCell ref="H159:H160"/>
    <mergeCell ref="A162:A178"/>
    <mergeCell ref="A181:H181"/>
    <mergeCell ref="A182:A183"/>
    <mergeCell ref="B182:B183"/>
    <mergeCell ref="C182:D182"/>
    <mergeCell ref="E182:E183"/>
    <mergeCell ref="F182:F183"/>
    <mergeCell ref="G182:G183"/>
    <mergeCell ref="F159:F160"/>
    <mergeCell ref="H182:H183"/>
    <mergeCell ref="A140:A156"/>
    <mergeCell ref="A159:A160"/>
    <mergeCell ref="B159:B160"/>
    <mergeCell ref="C159:D159"/>
    <mergeCell ref="E159:E160"/>
    <mergeCell ref="G115:G116"/>
    <mergeCell ref="H115:H116"/>
    <mergeCell ref="A118:A134"/>
    <mergeCell ref="A137:A138"/>
    <mergeCell ref="B137:B138"/>
    <mergeCell ref="C137:D137"/>
    <mergeCell ref="E137:E138"/>
    <mergeCell ref="F137:F138"/>
    <mergeCell ref="G137:G138"/>
    <mergeCell ref="H137:H138"/>
    <mergeCell ref="F115:F116"/>
    <mergeCell ref="A96:A112"/>
    <mergeCell ref="A115:A116"/>
    <mergeCell ref="B115:B116"/>
    <mergeCell ref="C115:D115"/>
    <mergeCell ref="E115:E116"/>
    <mergeCell ref="G71:G72"/>
    <mergeCell ref="H71:H72"/>
    <mergeCell ref="A74:A90"/>
    <mergeCell ref="A93:A94"/>
    <mergeCell ref="B93:B94"/>
    <mergeCell ref="C93:D93"/>
    <mergeCell ref="E93:E94"/>
    <mergeCell ref="F93:F94"/>
    <mergeCell ref="G93:G94"/>
    <mergeCell ref="H93:H94"/>
    <mergeCell ref="F71:F72"/>
    <mergeCell ref="A52:A68"/>
    <mergeCell ref="A71:A72"/>
    <mergeCell ref="B71:B72"/>
    <mergeCell ref="C71:D71"/>
    <mergeCell ref="E71:E72"/>
    <mergeCell ref="G27:G28"/>
    <mergeCell ref="H27:H28"/>
    <mergeCell ref="A30:A46"/>
    <mergeCell ref="A49:A50"/>
    <mergeCell ref="B49:B50"/>
    <mergeCell ref="C49:D49"/>
    <mergeCell ref="E49:E50"/>
    <mergeCell ref="F49:F50"/>
    <mergeCell ref="G49:G50"/>
    <mergeCell ref="H49:H50"/>
    <mergeCell ref="F27:F28"/>
    <mergeCell ref="A8:A24"/>
    <mergeCell ref="A27:A28"/>
    <mergeCell ref="B27:B28"/>
    <mergeCell ref="C27:D27"/>
    <mergeCell ref="E27:E28"/>
    <mergeCell ref="A1:H1"/>
    <mergeCell ref="A2:H2"/>
    <mergeCell ref="A4:G4"/>
    <mergeCell ref="A5:A6"/>
    <mergeCell ref="B5:B6"/>
    <mergeCell ref="C5:D5"/>
    <mergeCell ref="E5:E6"/>
    <mergeCell ref="F5:F6"/>
    <mergeCell ref="G5:G6"/>
    <mergeCell ref="H5:H6"/>
  </mergeCells>
  <pageMargins left="0.70866141732283472" right="0.70866141732283472" top="0.74803149606299213" bottom="0.74803149606299213" header="0.31496062992125984" footer="0.31496062992125984"/>
  <pageSetup paperSize="9" scale="80" fitToHeight="0" orientation="portrait" r:id="rId1"/>
  <headerFooter>
    <oddFooter>&amp;C&amp;1#&amp;"Calibri"&amp;10&amp;K000000Confidential</oddFooter>
  </headerFooter>
  <rowBreaks count="4" manualBreakCount="4">
    <brk id="48" max="7" man="1"/>
    <brk id="92" max="7" man="1"/>
    <brk id="136" max="7" man="1"/>
    <brk id="180" max="7" man="1"/>
  </rowBreaks>
  <customProperties>
    <customPr name="_pios_id" r:id="rId2"/>
  </customPropertie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26EBE-FEDC-4FA8-A2FF-CB25BF9BC5D2}">
  <sheetPr>
    <tabColor theme="6"/>
  </sheetPr>
  <dimension ref="A1:G45"/>
  <sheetViews>
    <sheetView view="pageBreakPreview" zoomScaleNormal="100" zoomScaleSheetLayoutView="100" workbookViewId="0">
      <selection activeCell="J11" sqref="J11"/>
    </sheetView>
  </sheetViews>
  <sheetFormatPr defaultColWidth="9.81640625" defaultRowHeight="14.5"/>
  <cols>
    <col min="1" max="1" width="21" style="549" customWidth="1"/>
    <col min="2" max="2" width="31.26953125" style="549" customWidth="1"/>
    <col min="3" max="7" width="11.54296875" style="549" customWidth="1"/>
    <col min="8" max="16384" width="9.81640625" style="549"/>
  </cols>
  <sheetData>
    <row r="1" spans="1:7" ht="12" customHeight="1">
      <c r="A1" s="381" t="s">
        <v>1438</v>
      </c>
      <c r="B1" s="166"/>
      <c r="C1" s="166"/>
      <c r="D1" s="166"/>
      <c r="E1" s="166"/>
      <c r="F1" s="620"/>
      <c r="G1" s="621"/>
    </row>
    <row r="2" spans="1:7" ht="36" customHeight="1">
      <c r="A2" s="1572" t="s">
        <v>1404</v>
      </c>
      <c r="B2" s="1572"/>
      <c r="C2" s="1572"/>
      <c r="D2" s="1572"/>
      <c r="E2" s="1572"/>
      <c r="F2" s="1572"/>
      <c r="G2" s="1572"/>
    </row>
    <row r="3" spans="1:7" ht="12" customHeight="1">
      <c r="A3" s="622"/>
      <c r="B3" s="620"/>
      <c r="C3" s="623"/>
      <c r="D3" s="621"/>
      <c r="E3" s="621"/>
      <c r="F3" s="621"/>
      <c r="G3" s="621"/>
    </row>
    <row r="4" spans="1:7" ht="12" customHeight="1">
      <c r="A4" s="624" t="s">
        <v>116</v>
      </c>
      <c r="B4" s="1573" t="s">
        <v>1405</v>
      </c>
      <c r="C4" s="1574" t="s">
        <v>1338</v>
      </c>
      <c r="D4" s="1576" t="s">
        <v>1406</v>
      </c>
      <c r="E4" s="1576"/>
      <c r="F4" s="1576" t="s">
        <v>1407</v>
      </c>
      <c r="G4" s="1576"/>
    </row>
    <row r="5" spans="1:7" ht="12" customHeight="1">
      <c r="A5" s="625"/>
      <c r="B5" s="1494"/>
      <c r="C5" s="1575"/>
      <c r="D5" s="626" t="s">
        <v>734</v>
      </c>
      <c r="E5" s="626" t="s">
        <v>1167</v>
      </c>
      <c r="F5" s="626" t="s">
        <v>734</v>
      </c>
      <c r="G5" s="626" t="s">
        <v>1167</v>
      </c>
    </row>
    <row r="6" spans="1:7" ht="12" customHeight="1">
      <c r="A6" s="627" t="s">
        <v>1408</v>
      </c>
      <c r="B6" s="628"/>
      <c r="C6" s="629"/>
      <c r="D6" s="628"/>
      <c r="E6" s="628"/>
      <c r="F6" s="628"/>
      <c r="G6" s="628"/>
    </row>
    <row r="7" spans="1:7" s="1023" customFormat="1" ht="12" customHeight="1">
      <c r="A7" s="1072">
        <v>1</v>
      </c>
      <c r="B7" s="965" t="s">
        <v>1409</v>
      </c>
      <c r="C7" s="1073">
        <v>0</v>
      </c>
      <c r="D7" s="965">
        <v>86303.590941119997</v>
      </c>
      <c r="E7" s="965">
        <v>76860.80569578</v>
      </c>
      <c r="F7" s="965">
        <v>90316.781602560004</v>
      </c>
      <c r="G7" s="965">
        <v>81348.373264574999</v>
      </c>
    </row>
    <row r="8" spans="1:7" s="1023" customFormat="1" ht="12" customHeight="1">
      <c r="A8" s="1072">
        <v>2</v>
      </c>
      <c r="B8" s="965" t="s">
        <v>1410</v>
      </c>
      <c r="C8" s="1073">
        <v>0.2</v>
      </c>
      <c r="D8" s="965">
        <v>11.924164380000001</v>
      </c>
      <c r="E8" s="965">
        <v>7.7223212500000002</v>
      </c>
      <c r="F8" s="965">
        <v>11.96555437</v>
      </c>
      <c r="G8" s="965">
        <v>44.996531654000002</v>
      </c>
    </row>
    <row r="9" spans="1:7" s="1023" customFormat="1" ht="12" customHeight="1">
      <c r="A9" s="1072">
        <v>3</v>
      </c>
      <c r="B9" s="965" t="s">
        <v>1411</v>
      </c>
      <c r="C9" s="1073">
        <v>0.5</v>
      </c>
      <c r="D9" s="965" t="s">
        <v>477</v>
      </c>
      <c r="E9" s="965">
        <v>93.299498569999997</v>
      </c>
      <c r="F9" s="965" t="s">
        <v>477</v>
      </c>
      <c r="G9" s="965">
        <v>93.282499400000006</v>
      </c>
    </row>
    <row r="10" spans="1:7" s="1023" customFormat="1" ht="12" customHeight="1">
      <c r="A10" s="1072" t="s">
        <v>1412</v>
      </c>
      <c r="B10" s="965" t="s">
        <v>1413</v>
      </c>
      <c r="C10" s="1073" t="s">
        <v>2030</v>
      </c>
      <c r="D10" s="965">
        <v>222.37981953000005</v>
      </c>
      <c r="E10" s="965">
        <v>425.09830189000002</v>
      </c>
      <c r="F10" s="965">
        <v>67.138121534999996</v>
      </c>
      <c r="G10" s="965">
        <v>216.99026170499999</v>
      </c>
    </row>
    <row r="11" spans="1:7" s="1023" customFormat="1" ht="12" customHeight="1">
      <c r="A11" s="1074" t="s">
        <v>341</v>
      </c>
      <c r="B11" s="1075"/>
      <c r="C11" s="1076"/>
      <c r="D11" s="1075">
        <v>86537.894925030007</v>
      </c>
      <c r="E11" s="1075">
        <v>77386.925817490002</v>
      </c>
      <c r="F11" s="1075">
        <v>90395.885278465008</v>
      </c>
      <c r="G11" s="1075">
        <v>81703.642557333995</v>
      </c>
    </row>
    <row r="12" spans="1:7" s="1023" customFormat="1" ht="12" customHeight="1">
      <c r="A12" s="206" t="s">
        <v>1414</v>
      </c>
      <c r="B12" s="1077"/>
      <c r="C12" s="1078"/>
      <c r="D12" s="965"/>
      <c r="E12" s="965"/>
      <c r="F12" s="965"/>
      <c r="G12" s="965"/>
    </row>
    <row r="13" spans="1:7" s="1023" customFormat="1" ht="12" customHeight="1">
      <c r="A13" s="1072">
        <v>1</v>
      </c>
      <c r="B13" s="965" t="s">
        <v>1415</v>
      </c>
      <c r="C13" s="1162" t="s">
        <v>2032</v>
      </c>
      <c r="D13" s="965">
        <v>9727.9102363399998</v>
      </c>
      <c r="E13" s="965">
        <v>11361.303427119999</v>
      </c>
      <c r="F13" s="965">
        <v>5204.7151490729993</v>
      </c>
      <c r="G13" s="965">
        <v>6796.3091130860003</v>
      </c>
    </row>
    <row r="14" spans="1:7" s="1023" customFormat="1" ht="12" customHeight="1">
      <c r="A14" s="1072">
        <v>2</v>
      </c>
      <c r="B14" s="965" t="s">
        <v>1410</v>
      </c>
      <c r="C14" s="1073">
        <v>0.5</v>
      </c>
      <c r="D14" s="965" t="s">
        <v>477</v>
      </c>
      <c r="E14" s="965" t="s">
        <v>477</v>
      </c>
      <c r="F14" s="965" t="s">
        <v>477</v>
      </c>
      <c r="G14" s="965" t="s">
        <v>477</v>
      </c>
    </row>
    <row r="15" spans="1:7" s="1023" customFormat="1" ht="12" customHeight="1">
      <c r="A15" s="1072" t="s">
        <v>1416</v>
      </c>
      <c r="B15" s="965" t="s">
        <v>1417</v>
      </c>
      <c r="C15" s="1073" t="s">
        <v>2030</v>
      </c>
      <c r="D15" s="965" t="s">
        <v>477</v>
      </c>
      <c r="E15" s="965" t="s">
        <v>477</v>
      </c>
      <c r="F15" s="965" t="s">
        <v>477</v>
      </c>
      <c r="G15" s="965" t="s">
        <v>477</v>
      </c>
    </row>
    <row r="16" spans="1:7" s="1023" customFormat="1" ht="12" customHeight="1">
      <c r="A16" s="1074" t="s">
        <v>341</v>
      </c>
      <c r="B16" s="1075"/>
      <c r="C16" s="1076"/>
      <c r="D16" s="1075">
        <v>9727.9102363399998</v>
      </c>
      <c r="E16" s="1075">
        <v>11361.303427119999</v>
      </c>
      <c r="F16" s="1075">
        <v>5204.7151490729993</v>
      </c>
      <c r="G16" s="1075">
        <v>6796.3091130860003</v>
      </c>
    </row>
    <row r="17" spans="1:7" s="1023" customFormat="1" ht="12" customHeight="1">
      <c r="A17" s="206" t="s">
        <v>1418</v>
      </c>
      <c r="B17" s="1077"/>
      <c r="C17" s="1078"/>
      <c r="D17" s="965"/>
      <c r="E17" s="965"/>
      <c r="F17" s="965"/>
      <c r="G17" s="965"/>
    </row>
    <row r="18" spans="1:7" s="1023" customFormat="1" ht="12" customHeight="1">
      <c r="A18" s="1072">
        <v>1</v>
      </c>
      <c r="B18" s="965" t="s">
        <v>1415</v>
      </c>
      <c r="C18" s="1073" t="s">
        <v>2032</v>
      </c>
      <c r="D18" s="965"/>
      <c r="E18" s="965"/>
      <c r="F18" s="965"/>
      <c r="G18" s="965"/>
    </row>
    <row r="19" spans="1:7" s="1023" customFormat="1" ht="12" customHeight="1">
      <c r="A19" s="1072">
        <v>2</v>
      </c>
      <c r="B19" s="965" t="s">
        <v>1410</v>
      </c>
      <c r="C19" s="1073">
        <v>0.5</v>
      </c>
      <c r="D19" s="965"/>
      <c r="E19" s="965"/>
      <c r="F19" s="965"/>
      <c r="G19" s="965"/>
    </row>
    <row r="20" spans="1:7" s="1023" customFormat="1" ht="12" customHeight="1">
      <c r="A20" s="1072" t="s">
        <v>1416</v>
      </c>
      <c r="B20" s="965" t="s">
        <v>1417</v>
      </c>
      <c r="C20" s="1073" t="s">
        <v>2030</v>
      </c>
      <c r="D20" s="965"/>
      <c r="E20" s="965"/>
      <c r="F20" s="965"/>
      <c r="G20" s="965"/>
    </row>
    <row r="21" spans="1:7" s="1023" customFormat="1" ht="12" customHeight="1">
      <c r="A21" s="1074" t="s">
        <v>341</v>
      </c>
      <c r="B21" s="1075"/>
      <c r="C21" s="1076"/>
      <c r="D21" s="1075"/>
      <c r="E21" s="1075"/>
      <c r="F21" s="1075"/>
      <c r="G21" s="1075"/>
    </row>
    <row r="22" spans="1:7" s="1023" customFormat="1" ht="12" customHeight="1">
      <c r="A22" s="206" t="s">
        <v>1419</v>
      </c>
      <c r="B22" s="1077"/>
      <c r="C22" s="1078"/>
      <c r="D22" s="965"/>
      <c r="E22" s="965"/>
      <c r="F22" s="965"/>
      <c r="G22" s="965"/>
    </row>
    <row r="23" spans="1:7" s="1023" customFormat="1" ht="12" customHeight="1">
      <c r="A23" s="1072">
        <v>1</v>
      </c>
      <c r="B23" s="965" t="s">
        <v>1420</v>
      </c>
      <c r="C23" s="1073" t="s">
        <v>2033</v>
      </c>
      <c r="D23" s="965">
        <v>1867.70239674</v>
      </c>
      <c r="E23" s="965">
        <v>1556.8485329799998</v>
      </c>
      <c r="F23" s="965">
        <v>1850.9251451950001</v>
      </c>
      <c r="G23" s="965">
        <v>1536.660768724</v>
      </c>
    </row>
    <row r="24" spans="1:7" s="1023" customFormat="1" ht="12" customHeight="1">
      <c r="A24" s="1072">
        <v>2</v>
      </c>
      <c r="B24" s="965" t="s">
        <v>1410</v>
      </c>
      <c r="C24" s="1073">
        <v>0.5</v>
      </c>
      <c r="D24" s="965" t="s">
        <v>477</v>
      </c>
      <c r="E24" s="965" t="s">
        <v>477</v>
      </c>
      <c r="F24" s="965" t="s">
        <v>477</v>
      </c>
      <c r="G24" s="965" t="s">
        <v>477</v>
      </c>
    </row>
    <row r="25" spans="1:7" s="1023" customFormat="1" ht="12" customHeight="1">
      <c r="A25" s="1072" t="s">
        <v>1416</v>
      </c>
      <c r="B25" s="965" t="s">
        <v>1417</v>
      </c>
      <c r="C25" s="1073" t="s">
        <v>2030</v>
      </c>
      <c r="D25" s="965" t="s">
        <v>477</v>
      </c>
      <c r="E25" s="965" t="s">
        <v>477</v>
      </c>
      <c r="F25" s="965" t="s">
        <v>477</v>
      </c>
      <c r="G25" s="965" t="s">
        <v>477</v>
      </c>
    </row>
    <row r="26" spans="1:7" s="1023" customFormat="1" ht="12" customHeight="1">
      <c r="A26" s="1074" t="s">
        <v>341</v>
      </c>
      <c r="B26" s="1075"/>
      <c r="C26" s="1076"/>
      <c r="D26" s="1075">
        <v>1867.70239674</v>
      </c>
      <c r="E26" s="1075">
        <v>1556.8485329799998</v>
      </c>
      <c r="F26" s="1075">
        <v>1850.9251451950001</v>
      </c>
      <c r="G26" s="1075">
        <v>1536.660768724</v>
      </c>
    </row>
    <row r="27" spans="1:7" s="1023" customFormat="1" ht="12" customHeight="1">
      <c r="A27" s="206" t="s">
        <v>1421</v>
      </c>
      <c r="B27" s="1077"/>
      <c r="C27" s="1078"/>
      <c r="D27" s="965"/>
      <c r="E27" s="965"/>
      <c r="F27" s="965"/>
      <c r="G27" s="965"/>
    </row>
    <row r="28" spans="1:7" s="1023" customFormat="1" ht="12" customHeight="1">
      <c r="A28" s="1072">
        <v>1</v>
      </c>
      <c r="B28" s="965" t="s">
        <v>1409</v>
      </c>
      <c r="C28" s="1073">
        <v>0.2</v>
      </c>
      <c r="D28" s="965">
        <v>156.50366502</v>
      </c>
      <c r="E28" s="965">
        <v>438.61900208000003</v>
      </c>
      <c r="F28" s="965">
        <v>156.432740948</v>
      </c>
      <c r="G28" s="965">
        <v>438.46060120799996</v>
      </c>
    </row>
    <row r="29" spans="1:7" s="1023" customFormat="1" ht="12" customHeight="1">
      <c r="A29" s="1072">
        <v>2</v>
      </c>
      <c r="B29" s="965" t="s">
        <v>1410</v>
      </c>
      <c r="C29" s="1073">
        <v>0.5</v>
      </c>
      <c r="D29" s="965" t="s">
        <v>477</v>
      </c>
      <c r="E29" s="965">
        <v>1.10936732</v>
      </c>
      <c r="F29" s="965" t="s">
        <v>477</v>
      </c>
      <c r="G29" s="965">
        <v>1.10936732</v>
      </c>
    </row>
    <row r="30" spans="1:7" s="1023" customFormat="1" ht="12" customHeight="1">
      <c r="A30" s="1072" t="s">
        <v>1416</v>
      </c>
      <c r="B30" s="965" t="s">
        <v>1417</v>
      </c>
      <c r="C30" s="1073" t="s">
        <v>2031</v>
      </c>
      <c r="D30" s="965" t="s">
        <v>477</v>
      </c>
      <c r="E30" s="965" t="s">
        <v>477</v>
      </c>
      <c r="F30" s="965" t="s">
        <v>477</v>
      </c>
      <c r="G30" s="965" t="s">
        <v>477</v>
      </c>
    </row>
    <row r="31" spans="1:7" s="1023" customFormat="1" ht="12" customHeight="1">
      <c r="A31" s="1074" t="s">
        <v>341</v>
      </c>
      <c r="B31" s="1075"/>
      <c r="C31" s="1076"/>
      <c r="D31" s="1075">
        <v>156.50366502</v>
      </c>
      <c r="E31" s="1075">
        <v>439.72836940000002</v>
      </c>
      <c r="F31" s="1075">
        <v>156.432740948</v>
      </c>
      <c r="G31" s="1075">
        <v>439.56996852799995</v>
      </c>
    </row>
    <row r="32" spans="1:7" s="1023" customFormat="1" ht="12" customHeight="1">
      <c r="A32" s="206" t="s">
        <v>1422</v>
      </c>
      <c r="B32" s="1077"/>
      <c r="C32" s="1078"/>
      <c r="D32" s="965"/>
      <c r="E32" s="965"/>
      <c r="F32" s="965"/>
      <c r="G32" s="965"/>
    </row>
    <row r="33" spans="1:7" s="1023" customFormat="1" ht="12" customHeight="1">
      <c r="A33" s="1072">
        <v>1</v>
      </c>
      <c r="B33" s="965" t="s">
        <v>1409</v>
      </c>
      <c r="C33" s="1073">
        <v>0.2</v>
      </c>
      <c r="D33" s="965" t="s">
        <v>477</v>
      </c>
      <c r="E33" s="965" t="s">
        <v>477</v>
      </c>
      <c r="F33" s="965" t="s">
        <v>477</v>
      </c>
      <c r="G33" s="965" t="s">
        <v>477</v>
      </c>
    </row>
    <row r="34" spans="1:7" s="1023" customFormat="1" ht="12" customHeight="1">
      <c r="A34" s="1072">
        <v>2</v>
      </c>
      <c r="B34" s="965" t="s">
        <v>1410</v>
      </c>
      <c r="C34" s="1073">
        <v>0.5</v>
      </c>
      <c r="D34" s="965" t="s">
        <v>477</v>
      </c>
      <c r="E34" s="965" t="s">
        <v>477</v>
      </c>
      <c r="F34" s="965" t="s">
        <v>477</v>
      </c>
      <c r="G34" s="965" t="s">
        <v>477</v>
      </c>
    </row>
    <row r="35" spans="1:7" s="1023" customFormat="1" ht="12" customHeight="1">
      <c r="A35" s="1072" t="s">
        <v>1423</v>
      </c>
      <c r="B35" s="965" t="s">
        <v>1424</v>
      </c>
      <c r="C35" s="1073">
        <v>1</v>
      </c>
      <c r="D35" s="965">
        <v>2089.7629536899999</v>
      </c>
      <c r="E35" s="965">
        <v>2421.4965735999999</v>
      </c>
      <c r="F35" s="965">
        <v>1744.350785371</v>
      </c>
      <c r="G35" s="965">
        <v>2121.5106791249996</v>
      </c>
    </row>
    <row r="36" spans="1:7" s="1023" customFormat="1" ht="12" customHeight="1">
      <c r="A36" s="1079" t="s">
        <v>1425</v>
      </c>
      <c r="B36" s="1080" t="s">
        <v>1426</v>
      </c>
      <c r="C36" s="1081">
        <v>1.5</v>
      </c>
      <c r="D36" s="965" t="s">
        <v>477</v>
      </c>
      <c r="E36" s="965" t="s">
        <v>477</v>
      </c>
      <c r="F36" s="965" t="s">
        <v>477</v>
      </c>
      <c r="G36" s="965" t="s">
        <v>477</v>
      </c>
    </row>
    <row r="37" spans="1:7" s="1023" customFormat="1" ht="12" customHeight="1">
      <c r="A37" s="1074" t="s">
        <v>341</v>
      </c>
      <c r="B37" s="1075"/>
      <c r="C37" s="1076"/>
      <c r="D37" s="1075">
        <v>2089.7629536899999</v>
      </c>
      <c r="E37" s="1075">
        <v>2421.4965735999999</v>
      </c>
      <c r="F37" s="1075">
        <v>1744.350785371</v>
      </c>
      <c r="G37" s="1075">
        <v>2121.5106791249996</v>
      </c>
    </row>
    <row r="38" spans="1:7" ht="12" customHeight="1">
      <c r="A38" s="1571" t="s">
        <v>1439</v>
      </c>
      <c r="B38" s="1571"/>
      <c r="C38" s="1571"/>
      <c r="D38" s="1571"/>
      <c r="E38" s="1571"/>
      <c r="F38" s="1571"/>
      <c r="G38" s="1571"/>
    </row>
    <row r="39" spans="1:7" ht="12" customHeight="1">
      <c r="A39" s="1570" t="s">
        <v>1440</v>
      </c>
      <c r="B39" s="1570"/>
      <c r="C39" s="1570"/>
      <c r="D39" s="1570"/>
      <c r="E39" s="1570"/>
      <c r="F39" s="1570"/>
      <c r="G39" s="1570"/>
    </row>
    <row r="40" spans="1:7" ht="12" customHeight="1">
      <c r="A40" s="1571" t="s">
        <v>1441</v>
      </c>
      <c r="B40" s="1571"/>
      <c r="C40" s="1571"/>
      <c r="D40" s="1571"/>
      <c r="E40" s="1571"/>
      <c r="F40" s="1571"/>
      <c r="G40" s="1571"/>
    </row>
    <row r="41" spans="1:7" ht="12" customHeight="1"/>
    <row r="42" spans="1:7" ht="12" customHeight="1"/>
    <row r="43" spans="1:7" ht="12" customHeight="1"/>
    <row r="44" spans="1:7" ht="12" customHeight="1"/>
    <row r="45" spans="1:7" ht="12" customHeight="1"/>
  </sheetData>
  <mergeCells count="8">
    <mergeCell ref="A39:G39"/>
    <mergeCell ref="A40:G40"/>
    <mergeCell ref="A2:G2"/>
    <mergeCell ref="B4:B5"/>
    <mergeCell ref="C4:C5"/>
    <mergeCell ref="D4:E4"/>
    <mergeCell ref="F4:G4"/>
    <mergeCell ref="A38:G38"/>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customProperties>
    <customPr name="_pios_id" r:id="rId2"/>
  </customPropertie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4F5B9-9C85-4306-9FC1-E74699300744}">
  <sheetPr>
    <tabColor theme="6"/>
  </sheetPr>
  <dimension ref="A1:J58"/>
  <sheetViews>
    <sheetView showGridLines="0" view="pageBreakPreview" zoomScale="90" zoomScaleNormal="90" zoomScaleSheetLayoutView="90" zoomScalePageLayoutView="90" workbookViewId="0">
      <selection activeCell="L22" sqref="L22"/>
    </sheetView>
  </sheetViews>
  <sheetFormatPr defaultColWidth="9.1796875" defaultRowHeight="14.5"/>
  <cols>
    <col min="1" max="1" width="6.453125" style="549" customWidth="1"/>
    <col min="2" max="2" width="25" style="549" customWidth="1"/>
    <col min="3" max="10" width="16.54296875" style="549" customWidth="1"/>
    <col min="11" max="11" width="10.54296875" style="549" customWidth="1"/>
    <col min="12" max="16384" width="9.1796875" style="549"/>
  </cols>
  <sheetData>
    <row r="1" spans="1:10" ht="12" customHeight="1">
      <c r="A1" s="381" t="s">
        <v>1117</v>
      </c>
      <c r="B1" s="382"/>
      <c r="C1" s="382"/>
      <c r="D1" s="382"/>
      <c r="E1" s="382"/>
      <c r="F1" s="382"/>
      <c r="G1" s="3"/>
      <c r="H1" s="3"/>
      <c r="I1" s="3"/>
      <c r="J1" s="3"/>
    </row>
    <row r="2" spans="1:10" ht="36" customHeight="1">
      <c r="A2" s="1557" t="s">
        <v>648</v>
      </c>
      <c r="B2" s="1557"/>
      <c r="C2" s="1557"/>
      <c r="D2" s="1557"/>
      <c r="E2" s="1557"/>
      <c r="F2" s="1557"/>
      <c r="G2" s="1557"/>
      <c r="H2" s="1557"/>
      <c r="I2" s="1557"/>
      <c r="J2" s="1557"/>
    </row>
    <row r="3" spans="1:10" ht="12" customHeight="1">
      <c r="A3" s="3"/>
      <c r="B3" s="3"/>
      <c r="C3" s="3"/>
      <c r="D3" s="3"/>
      <c r="E3" s="3"/>
      <c r="F3" s="3"/>
      <c r="G3" s="3"/>
      <c r="H3" s="3"/>
      <c r="I3" s="3"/>
      <c r="J3" s="3"/>
    </row>
    <row r="4" spans="1:10" ht="12" customHeight="1">
      <c r="A4" s="150" t="s">
        <v>116</v>
      </c>
      <c r="B4" s="150"/>
      <c r="C4" s="266" t="s">
        <v>117</v>
      </c>
      <c r="D4" s="266" t="s">
        <v>118</v>
      </c>
      <c r="E4" s="266" t="s">
        <v>119</v>
      </c>
      <c r="F4" s="266" t="s">
        <v>120</v>
      </c>
      <c r="G4" s="266" t="s">
        <v>121</v>
      </c>
      <c r="H4" s="266" t="s">
        <v>124</v>
      </c>
      <c r="I4" s="266" t="s">
        <v>125</v>
      </c>
      <c r="J4" s="266" t="s">
        <v>126</v>
      </c>
    </row>
    <row r="5" spans="1:10" ht="36" customHeight="1">
      <c r="A5" s="384"/>
      <c r="B5" s="350"/>
      <c r="C5" s="1577" t="s">
        <v>649</v>
      </c>
      <c r="D5" s="1578"/>
      <c r="E5" s="1578"/>
      <c r="F5" s="1578"/>
      <c r="G5" s="1562" t="s">
        <v>600</v>
      </c>
      <c r="H5" s="1560"/>
      <c r="I5" s="1559" t="s">
        <v>650</v>
      </c>
      <c r="J5" s="1564"/>
    </row>
    <row r="6" spans="1:10" ht="42" customHeight="1">
      <c r="A6" s="384"/>
      <c r="B6" s="384"/>
      <c r="C6" s="1577" t="s">
        <v>651</v>
      </c>
      <c r="D6" s="1579" t="s">
        <v>652</v>
      </c>
      <c r="E6" s="1580"/>
      <c r="F6" s="1581"/>
      <c r="G6" s="1559" t="s">
        <v>653</v>
      </c>
      <c r="H6" s="1563" t="s">
        <v>654</v>
      </c>
      <c r="I6" s="385"/>
      <c r="J6" s="1559" t="s">
        <v>655</v>
      </c>
    </row>
    <row r="7" spans="1:10" ht="42" customHeight="1">
      <c r="A7" s="386" t="s">
        <v>734</v>
      </c>
      <c r="B7" s="96"/>
      <c r="C7" s="1577"/>
      <c r="D7" s="387"/>
      <c r="E7" s="388" t="s">
        <v>656</v>
      </c>
      <c r="F7" s="389" t="s">
        <v>657</v>
      </c>
      <c r="G7" s="1582"/>
      <c r="H7" s="1566"/>
      <c r="I7" s="390"/>
      <c r="J7" s="1560"/>
    </row>
    <row r="8" spans="1:10" ht="24" customHeight="1">
      <c r="A8" s="945" t="s">
        <v>612</v>
      </c>
      <c r="B8" s="1373" t="s">
        <v>613</v>
      </c>
      <c r="C8" s="697"/>
      <c r="D8" s="697"/>
      <c r="E8" s="697"/>
      <c r="F8" s="697"/>
      <c r="G8" s="697"/>
      <c r="H8" s="697"/>
      <c r="I8" s="697"/>
      <c r="J8" s="697"/>
    </row>
    <row r="9" spans="1:10" ht="12" customHeight="1">
      <c r="A9" s="392" t="s">
        <v>587</v>
      </c>
      <c r="B9" s="463" t="s">
        <v>567</v>
      </c>
      <c r="C9" s="698">
        <v>1161.9149840699999</v>
      </c>
      <c r="D9" s="698">
        <v>902.54623028999993</v>
      </c>
      <c r="E9" s="698">
        <v>902.54623028999993</v>
      </c>
      <c r="F9" s="698">
        <v>881.13575055999991</v>
      </c>
      <c r="G9" s="698">
        <v>-24.249482690000001</v>
      </c>
      <c r="H9" s="698">
        <v>-335.62432468999998</v>
      </c>
      <c r="I9" s="698">
        <v>775.92714208000007</v>
      </c>
      <c r="J9" s="698">
        <v>229.95714836000002</v>
      </c>
    </row>
    <row r="10" spans="1:10" ht="12" customHeight="1">
      <c r="A10" s="392" t="s">
        <v>614</v>
      </c>
      <c r="B10" s="1374" t="s">
        <v>615</v>
      </c>
      <c r="C10" s="949"/>
      <c r="D10" s="949"/>
      <c r="E10" s="949"/>
      <c r="F10" s="949"/>
      <c r="G10" s="949"/>
      <c r="H10" s="949"/>
      <c r="I10" s="949"/>
      <c r="J10" s="949"/>
    </row>
    <row r="11" spans="1:10" ht="12" customHeight="1">
      <c r="A11" s="392" t="s">
        <v>588</v>
      </c>
      <c r="B11" s="1374" t="s">
        <v>616</v>
      </c>
      <c r="C11" s="949"/>
      <c r="D11" s="949"/>
      <c r="E11" s="949"/>
      <c r="F11" s="949"/>
      <c r="G11" s="949"/>
      <c r="H11" s="949"/>
      <c r="I11" s="949"/>
      <c r="J11" s="949"/>
    </row>
    <row r="12" spans="1:10" ht="12" customHeight="1">
      <c r="A12" s="392" t="s">
        <v>589</v>
      </c>
      <c r="B12" s="1374" t="s">
        <v>617</v>
      </c>
      <c r="C12" s="949"/>
      <c r="D12" s="949"/>
      <c r="E12" s="949"/>
      <c r="F12" s="949"/>
      <c r="G12" s="949"/>
      <c r="H12" s="949"/>
      <c r="I12" s="949"/>
      <c r="J12" s="949"/>
    </row>
    <row r="13" spans="1:10" ht="12" customHeight="1">
      <c r="A13" s="392" t="s">
        <v>618</v>
      </c>
      <c r="B13" s="1374" t="s">
        <v>619</v>
      </c>
      <c r="C13" s="949">
        <v>2.5629405899999997</v>
      </c>
      <c r="D13" s="949">
        <v>44.51030738</v>
      </c>
      <c r="E13" s="949">
        <v>44.51030738</v>
      </c>
      <c r="F13" s="949">
        <v>44.51030738</v>
      </c>
      <c r="G13" s="949">
        <v>-0.10766256</v>
      </c>
      <c r="H13" s="949">
        <v>-5.9188985399999998</v>
      </c>
      <c r="I13" s="949">
        <v>1.23831494</v>
      </c>
      <c r="J13" s="949">
        <v>0.24958145000000001</v>
      </c>
    </row>
    <row r="14" spans="1:10" ht="12" customHeight="1">
      <c r="A14" s="392" t="s">
        <v>590</v>
      </c>
      <c r="B14" s="1374" t="s">
        <v>620</v>
      </c>
      <c r="C14" s="949">
        <v>756.34690654999997</v>
      </c>
      <c r="D14" s="949">
        <v>705.60990531000004</v>
      </c>
      <c r="E14" s="949">
        <v>705.60990531000004</v>
      </c>
      <c r="F14" s="949">
        <v>687.15345095000009</v>
      </c>
      <c r="G14" s="949">
        <v>-14.19440151</v>
      </c>
      <c r="H14" s="949">
        <v>-307.89543337999999</v>
      </c>
      <c r="I14" s="949">
        <v>463.1067554</v>
      </c>
      <c r="J14" s="949">
        <v>148.68020996000001</v>
      </c>
    </row>
    <row r="15" spans="1:10" ht="12" customHeight="1">
      <c r="A15" s="392" t="s">
        <v>621</v>
      </c>
      <c r="B15" s="1374" t="s">
        <v>624</v>
      </c>
      <c r="C15" s="949">
        <v>403.00513692999999</v>
      </c>
      <c r="D15" s="949">
        <v>152.42601760999997</v>
      </c>
      <c r="E15" s="949">
        <v>152.42601760999997</v>
      </c>
      <c r="F15" s="949">
        <v>149.47199222999998</v>
      </c>
      <c r="G15" s="949">
        <v>-9.9474186199999988</v>
      </c>
      <c r="H15" s="949">
        <v>-21.809992780000002</v>
      </c>
      <c r="I15" s="949">
        <v>311.58207174</v>
      </c>
      <c r="J15" s="949">
        <v>81.027356949999998</v>
      </c>
    </row>
    <row r="16" spans="1:10" ht="12" customHeight="1">
      <c r="A16" s="392" t="s">
        <v>623</v>
      </c>
      <c r="B16" s="463" t="s">
        <v>658</v>
      </c>
      <c r="C16" s="698"/>
      <c r="D16" s="698"/>
      <c r="E16" s="698"/>
      <c r="F16" s="698"/>
      <c r="G16" s="698"/>
      <c r="H16" s="698"/>
      <c r="I16" s="698"/>
      <c r="J16" s="698"/>
    </row>
    <row r="17" spans="1:10" ht="12" customHeight="1">
      <c r="A17" s="392" t="s">
        <v>625</v>
      </c>
      <c r="B17" s="463" t="s">
        <v>659</v>
      </c>
      <c r="C17" s="698">
        <v>90.620051860000004</v>
      </c>
      <c r="D17" s="698">
        <v>7.1016443300000001</v>
      </c>
      <c r="E17" s="698">
        <v>7.0620443600000007</v>
      </c>
      <c r="F17" s="698">
        <v>7.1016443300000001</v>
      </c>
      <c r="G17" s="698">
        <v>-4.2873665899999995</v>
      </c>
      <c r="H17" s="698">
        <v>-5.5279439999999999E-2</v>
      </c>
      <c r="I17" s="698">
        <v>19.858648600000002</v>
      </c>
      <c r="J17" s="698">
        <v>1.738085E-2</v>
      </c>
    </row>
    <row r="18" spans="1:10" ht="12" customHeight="1">
      <c r="A18" s="394">
        <v>100</v>
      </c>
      <c r="B18" s="238" t="s">
        <v>341</v>
      </c>
      <c r="C18" s="1375">
        <v>1252.5350359299998</v>
      </c>
      <c r="D18" s="1375">
        <v>909.64787462000004</v>
      </c>
      <c r="E18" s="1375">
        <v>909.60827465</v>
      </c>
      <c r="F18" s="1375">
        <v>888.23739489000002</v>
      </c>
      <c r="G18" s="1375">
        <v>-28.536849280000002</v>
      </c>
      <c r="H18" s="1375">
        <v>-335.67960412999997</v>
      </c>
      <c r="I18" s="1375">
        <v>795.7857906800001</v>
      </c>
      <c r="J18" s="1375">
        <v>229.97452921000001</v>
      </c>
    </row>
    <row r="19" spans="1:10" ht="12" customHeight="1">
      <c r="A19" s="382"/>
      <c r="B19" s="382"/>
      <c r="C19" s="3"/>
      <c r="D19" s="3"/>
      <c r="E19" s="3"/>
      <c r="F19" s="3"/>
      <c r="G19" s="3"/>
      <c r="H19" s="3"/>
      <c r="I19" s="3"/>
      <c r="J19" s="3"/>
    </row>
    <row r="20" spans="1:10" ht="12" customHeight="1">
      <c r="A20" s="386" t="s">
        <v>766</v>
      </c>
      <c r="B20" s="96"/>
      <c r="C20" s="1115"/>
      <c r="D20" s="983"/>
      <c r="E20" s="1115"/>
      <c r="F20" s="1115"/>
      <c r="G20" s="1115"/>
      <c r="H20" s="1115"/>
      <c r="I20" s="1132"/>
      <c r="J20" s="1115"/>
    </row>
    <row r="21" spans="1:10" ht="24" customHeight="1">
      <c r="A21" s="945" t="s">
        <v>612</v>
      </c>
      <c r="B21" s="1373" t="s">
        <v>613</v>
      </c>
      <c r="C21" s="1376"/>
      <c r="D21" s="1376"/>
      <c r="E21" s="1376"/>
      <c r="F21" s="1376"/>
      <c r="G21" s="1376"/>
      <c r="H21" s="1376"/>
      <c r="I21" s="1376"/>
      <c r="J21" s="1376"/>
    </row>
    <row r="22" spans="1:10" ht="12" customHeight="1">
      <c r="A22" s="392" t="s">
        <v>587</v>
      </c>
      <c r="B22" s="463" t="s">
        <v>567</v>
      </c>
      <c r="C22" s="698">
        <v>1275.7963790570184</v>
      </c>
      <c r="D22" s="698">
        <v>1228.186901113645</v>
      </c>
      <c r="E22" s="698">
        <v>1228.1869011150432</v>
      </c>
      <c r="F22" s="698">
        <v>1194.7824307065919</v>
      </c>
      <c r="G22" s="698">
        <v>-29.37875880019757</v>
      </c>
      <c r="H22" s="698">
        <v>-355.09589227061207</v>
      </c>
      <c r="I22" s="698">
        <v>892.25089433958362</v>
      </c>
      <c r="J22" s="698">
        <v>308.51891709073249</v>
      </c>
    </row>
    <row r="23" spans="1:10" ht="12" customHeight="1">
      <c r="A23" s="392" t="s">
        <v>614</v>
      </c>
      <c r="B23" s="1374" t="s">
        <v>615</v>
      </c>
      <c r="C23" s="949"/>
      <c r="D23" s="949"/>
      <c r="E23" s="949"/>
      <c r="F23" s="949"/>
      <c r="G23" s="949"/>
      <c r="H23" s="949"/>
      <c r="I23" s="949"/>
      <c r="J23" s="949"/>
    </row>
    <row r="24" spans="1:10" ht="12" customHeight="1">
      <c r="A24" s="392" t="s">
        <v>588</v>
      </c>
      <c r="B24" s="1374" t="s">
        <v>616</v>
      </c>
      <c r="C24" s="949"/>
      <c r="D24" s="949"/>
      <c r="E24" s="949"/>
      <c r="F24" s="949"/>
      <c r="G24" s="949"/>
      <c r="H24" s="949"/>
      <c r="I24" s="949"/>
      <c r="J24" s="949"/>
    </row>
    <row r="25" spans="1:10" ht="12" customHeight="1">
      <c r="A25" s="392" t="s">
        <v>589</v>
      </c>
      <c r="B25" s="1374" t="s">
        <v>617</v>
      </c>
      <c r="C25" s="949"/>
      <c r="D25" s="949"/>
      <c r="E25" s="949"/>
      <c r="F25" s="949"/>
      <c r="G25" s="949"/>
      <c r="H25" s="949"/>
      <c r="I25" s="949"/>
      <c r="J25" s="949"/>
    </row>
    <row r="26" spans="1:10" ht="12" customHeight="1">
      <c r="A26" s="392" t="s">
        <v>618</v>
      </c>
      <c r="B26" s="1374" t="s">
        <v>619</v>
      </c>
      <c r="C26" s="949">
        <v>2.2094123196018525</v>
      </c>
      <c r="D26" s="949">
        <v>44.016532909556645</v>
      </c>
      <c r="E26" s="949">
        <v>44.016532909556645</v>
      </c>
      <c r="F26" s="949">
        <v>44.016532909556645</v>
      </c>
      <c r="G26" s="949">
        <v>-9.0796521896408647E-2</v>
      </c>
      <c r="H26" s="949">
        <v>-10.637459549583394</v>
      </c>
      <c r="I26" s="949">
        <v>0.87841183</v>
      </c>
      <c r="J26" s="949">
        <v>0.31068863000000002</v>
      </c>
    </row>
    <row r="27" spans="1:10" ht="12" customHeight="1">
      <c r="A27" s="392" t="s">
        <v>590</v>
      </c>
      <c r="B27" s="1374" t="s">
        <v>620</v>
      </c>
      <c r="C27" s="949">
        <v>824.29112408031563</v>
      </c>
      <c r="D27" s="949">
        <v>1030.1904360317187</v>
      </c>
      <c r="E27" s="949">
        <v>1030.1904360370631</v>
      </c>
      <c r="F27" s="949">
        <v>1000.4872174576471</v>
      </c>
      <c r="G27" s="949">
        <v>-19.812278953838248</v>
      </c>
      <c r="H27" s="949">
        <v>-321.11657542997813</v>
      </c>
      <c r="I27" s="949">
        <v>559.28904901015426</v>
      </c>
      <c r="J27" s="949">
        <v>233.73760559987352</v>
      </c>
    </row>
    <row r="28" spans="1:10" ht="12" customHeight="1">
      <c r="A28" s="392" t="s">
        <v>621</v>
      </c>
      <c r="B28" s="1374" t="s">
        <v>624</v>
      </c>
      <c r="C28" s="949">
        <v>449.29584265710088</v>
      </c>
      <c r="D28" s="949">
        <v>153.97993217236967</v>
      </c>
      <c r="E28" s="949">
        <v>153.97993216842318</v>
      </c>
      <c r="F28" s="949">
        <v>150.2786803393881</v>
      </c>
      <c r="G28" s="949">
        <v>-9.4756833244629153</v>
      </c>
      <c r="H28" s="949">
        <v>-23.341857291050463</v>
      </c>
      <c r="I28" s="949">
        <v>332.0834334994293</v>
      </c>
      <c r="J28" s="949">
        <v>74.470622860859024</v>
      </c>
    </row>
    <row r="29" spans="1:10" ht="12" customHeight="1">
      <c r="A29" s="392" t="s">
        <v>623</v>
      </c>
      <c r="B29" s="463" t="s">
        <v>658</v>
      </c>
      <c r="C29" s="698"/>
      <c r="D29" s="698"/>
      <c r="E29" s="698"/>
      <c r="F29" s="698"/>
      <c r="G29" s="698"/>
      <c r="H29" s="698"/>
      <c r="I29" s="698"/>
      <c r="J29" s="698"/>
    </row>
    <row r="30" spans="1:10" ht="12" customHeight="1">
      <c r="A30" s="392" t="s">
        <v>625</v>
      </c>
      <c r="B30" s="463" t="s">
        <v>659</v>
      </c>
      <c r="C30" s="698">
        <v>68.89273012000001</v>
      </c>
      <c r="D30" s="698">
        <v>8.6993126400000005</v>
      </c>
      <c r="E30" s="698">
        <v>8.6993126400000005</v>
      </c>
      <c r="F30" s="698">
        <v>8.6993126400000005</v>
      </c>
      <c r="G30" s="698">
        <v>-0.32565242</v>
      </c>
      <c r="H30" s="698">
        <v>-0.11023248574062836</v>
      </c>
      <c r="I30" s="698">
        <v>23.858456799999999</v>
      </c>
      <c r="J30" s="698">
        <v>2.5848630000000001E-2</v>
      </c>
    </row>
    <row r="31" spans="1:10" ht="12" customHeight="1">
      <c r="A31" s="395">
        <v>100</v>
      </c>
      <c r="B31" s="957" t="s">
        <v>341</v>
      </c>
      <c r="C31" s="1377">
        <v>1344.6891091770181</v>
      </c>
      <c r="D31" s="1377">
        <v>1236.8862137536453</v>
      </c>
      <c r="E31" s="1377">
        <v>1236.8862137550432</v>
      </c>
      <c r="F31" s="1377">
        <v>1203.4817433465919</v>
      </c>
      <c r="G31" s="1377">
        <v>-29.704411220197574</v>
      </c>
      <c r="H31" s="1377">
        <v>-355.20612475635266</v>
      </c>
      <c r="I31" s="1377">
        <v>916.10935113958362</v>
      </c>
      <c r="J31" s="1377">
        <v>308.54476572073253</v>
      </c>
    </row>
    <row r="32" spans="1:10"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57" ht="36" customHeight="1"/>
    <row r="58" ht="48" customHeight="1"/>
  </sheetData>
  <mergeCells count="9">
    <mergeCell ref="A2:J2"/>
    <mergeCell ref="C5:F5"/>
    <mergeCell ref="G5:H5"/>
    <mergeCell ref="I5:J5"/>
    <mergeCell ref="C6:C7"/>
    <mergeCell ref="D6:F6"/>
    <mergeCell ref="G6:G7"/>
    <mergeCell ref="H6:H7"/>
    <mergeCell ref="J6:J7"/>
  </mergeCells>
  <pageMargins left="0.70866141732283472" right="0.70866141732283472" top="0.74803149606299213" bottom="0.74803149606299213" header="0.31496062992125984" footer="0.31496062992125984"/>
  <pageSetup paperSize="9" scale="80" orientation="landscape" verticalDpi="1200" r:id="rId1"/>
  <headerFooter>
    <oddFooter>&amp;C&amp;1#&amp;"Calibri"&amp;10&amp;K000000Confidential</oddFooter>
  </headerFooter>
  <customProperties>
    <customPr name="_pios_id" r:id="rId2"/>
  </customProperties>
  <ignoredErrors>
    <ignoredError sqref="A8:A18 A21:A31"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69AFB-FEC9-44CB-AE00-B1A8D082BDB5}">
  <sheetPr>
    <tabColor theme="6"/>
  </sheetPr>
  <dimension ref="A1:N62"/>
  <sheetViews>
    <sheetView showGridLines="0" view="pageBreakPreview" zoomScale="90" zoomScaleNormal="90" zoomScaleSheetLayoutView="90" workbookViewId="0">
      <selection activeCell="P37" sqref="P37"/>
    </sheetView>
  </sheetViews>
  <sheetFormatPr defaultColWidth="9.1796875" defaultRowHeight="14.5"/>
  <cols>
    <col min="1" max="1" width="6.453125" style="549" customWidth="1"/>
    <col min="2" max="2" width="28" style="549" customWidth="1"/>
    <col min="3" max="14" width="11" style="549" customWidth="1"/>
    <col min="15" max="15" width="9.54296875" style="549" customWidth="1"/>
    <col min="16" max="16" width="14.54296875" style="549" bestFit="1" customWidth="1"/>
    <col min="17" max="17" width="10" style="549" bestFit="1" customWidth="1"/>
    <col min="18" max="16384" width="9.1796875" style="549"/>
  </cols>
  <sheetData>
    <row r="1" spans="1:14" ht="12" customHeight="1">
      <c r="A1" s="946" t="s">
        <v>1535</v>
      </c>
      <c r="B1" s="345"/>
      <c r="C1" s="345"/>
      <c r="D1" s="345"/>
      <c r="E1" s="345"/>
      <c r="F1" s="345"/>
      <c r="G1" s="345"/>
      <c r="H1" s="345"/>
      <c r="I1" s="345"/>
      <c r="J1" s="345"/>
      <c r="K1" s="345"/>
      <c r="L1" s="345"/>
      <c r="M1" s="345"/>
      <c r="N1" s="345"/>
    </row>
    <row r="2" spans="1:14" ht="24" customHeight="1">
      <c r="A2" s="1587" t="s">
        <v>1523</v>
      </c>
      <c r="B2" s="1588"/>
      <c r="C2" s="1588"/>
      <c r="D2" s="1588"/>
      <c r="E2" s="1588"/>
      <c r="F2" s="1588"/>
      <c r="G2" s="1588"/>
      <c r="H2" s="1588"/>
      <c r="I2" s="1588"/>
      <c r="J2" s="1588"/>
      <c r="K2" s="1588"/>
      <c r="L2" s="1588"/>
      <c r="M2" s="1588"/>
      <c r="N2" s="1588"/>
    </row>
    <row r="3" spans="1:14" ht="12" customHeight="1">
      <c r="A3" s="343"/>
      <c r="B3" s="343"/>
      <c r="C3" s="343"/>
      <c r="D3" s="343"/>
      <c r="E3" s="343"/>
      <c r="F3" s="343"/>
      <c r="G3" s="343"/>
      <c r="H3" s="343"/>
      <c r="I3" s="343"/>
      <c r="J3" s="343"/>
      <c r="K3" s="343"/>
      <c r="L3" s="343"/>
      <c r="M3" s="343"/>
      <c r="N3" s="343"/>
    </row>
    <row r="4" spans="1:14" ht="12" customHeight="1">
      <c r="A4" s="397" t="s">
        <v>116</v>
      </c>
      <c r="B4" s="397"/>
      <c r="C4" s="684" t="s">
        <v>117</v>
      </c>
      <c r="D4" s="684" t="s">
        <v>118</v>
      </c>
      <c r="E4" s="684" t="s">
        <v>119</v>
      </c>
      <c r="F4" s="684" t="s">
        <v>120</v>
      </c>
      <c r="G4" s="684" t="s">
        <v>121</v>
      </c>
      <c r="H4" s="684" t="s">
        <v>124</v>
      </c>
      <c r="I4" s="684" t="s">
        <v>125</v>
      </c>
      <c r="J4" s="684" t="s">
        <v>126</v>
      </c>
      <c r="K4" s="684" t="s">
        <v>274</v>
      </c>
      <c r="L4" s="684" t="s">
        <v>275</v>
      </c>
      <c r="M4" s="684" t="s">
        <v>276</v>
      </c>
      <c r="N4" s="684" t="s">
        <v>277</v>
      </c>
    </row>
    <row r="5" spans="1:14" ht="12" customHeight="1">
      <c r="A5" s="341"/>
      <c r="B5" s="350"/>
      <c r="C5" s="1589" t="s">
        <v>599</v>
      </c>
      <c r="D5" s="1589"/>
      <c r="E5" s="1589"/>
      <c r="F5" s="1589"/>
      <c r="G5" s="1589"/>
      <c r="H5" s="1589"/>
      <c r="I5" s="1589"/>
      <c r="J5" s="1589"/>
      <c r="K5" s="1589"/>
      <c r="L5" s="1589"/>
      <c r="M5" s="1589"/>
      <c r="N5" s="1589"/>
    </row>
    <row r="6" spans="1:14" ht="12" customHeight="1">
      <c r="A6" s="341"/>
      <c r="B6" s="685"/>
      <c r="C6" s="1583" t="s">
        <v>603</v>
      </c>
      <c r="D6" s="1583"/>
      <c r="E6" s="1584"/>
      <c r="F6" s="1585" t="s">
        <v>604</v>
      </c>
      <c r="G6" s="1586"/>
      <c r="H6" s="1586"/>
      <c r="I6" s="1586"/>
      <c r="J6" s="1586"/>
      <c r="K6" s="1586"/>
      <c r="L6" s="1586"/>
      <c r="M6" s="1586"/>
      <c r="N6" s="1586"/>
    </row>
    <row r="7" spans="1:14" ht="72" customHeight="1">
      <c r="A7" s="1385" t="s">
        <v>734</v>
      </c>
      <c r="B7" s="1386"/>
      <c r="C7" s="684"/>
      <c r="D7" s="686" t="s">
        <v>1524</v>
      </c>
      <c r="E7" s="687" t="s">
        <v>1525</v>
      </c>
      <c r="F7" s="688"/>
      <c r="G7" s="686" t="s">
        <v>1526</v>
      </c>
      <c r="H7" s="689" t="s">
        <v>1527</v>
      </c>
      <c r="I7" s="689" t="s">
        <v>1528</v>
      </c>
      <c r="J7" s="689" t="s">
        <v>1529</v>
      </c>
      <c r="K7" s="689" t="s">
        <v>1530</v>
      </c>
      <c r="L7" s="689" t="s">
        <v>1531</v>
      </c>
      <c r="M7" s="689" t="s">
        <v>1532</v>
      </c>
      <c r="N7" s="689" t="s">
        <v>656</v>
      </c>
    </row>
    <row r="8" spans="1:14" s="1142" customFormat="1" ht="5.15" customHeight="1">
      <c r="A8" s="1382"/>
      <c r="B8" s="1383"/>
      <c r="C8" s="1378"/>
      <c r="D8" s="1384"/>
      <c r="E8" s="1384"/>
      <c r="F8" s="1378"/>
      <c r="G8" s="1384"/>
      <c r="H8" s="1384"/>
      <c r="I8" s="1384"/>
      <c r="J8" s="1384"/>
      <c r="K8" s="1384"/>
      <c r="L8" s="1384"/>
      <c r="M8" s="1384"/>
      <c r="N8" s="1384"/>
    </row>
    <row r="9" spans="1:14" ht="23">
      <c r="A9" s="1379" t="s">
        <v>612</v>
      </c>
      <c r="B9" s="1380" t="s">
        <v>613</v>
      </c>
      <c r="C9" s="1376">
        <v>62276.247676160005</v>
      </c>
      <c r="D9" s="1376">
        <v>58597.995385570001</v>
      </c>
      <c r="E9" s="1376">
        <v>3678.25229059</v>
      </c>
      <c r="F9" s="1381">
        <v>12.65005597</v>
      </c>
      <c r="G9" s="1381">
        <v>12.65005597</v>
      </c>
      <c r="H9" s="1381"/>
      <c r="I9" s="1376"/>
      <c r="J9" s="1376"/>
      <c r="K9" s="1376"/>
      <c r="L9" s="1376"/>
      <c r="M9" s="1376"/>
      <c r="N9" s="1376">
        <v>12.65005597</v>
      </c>
    </row>
    <row r="10" spans="1:14" ht="12" customHeight="1">
      <c r="A10" s="358" t="s">
        <v>587</v>
      </c>
      <c r="B10" s="349" t="s">
        <v>567</v>
      </c>
      <c r="C10" s="698">
        <v>329371.71695707995</v>
      </c>
      <c r="D10" s="698">
        <v>328935.21769124002</v>
      </c>
      <c r="E10" s="698">
        <v>436.49926583999996</v>
      </c>
      <c r="F10" s="698">
        <v>2725.4970633500002</v>
      </c>
      <c r="G10" s="698">
        <v>2091.7715831300002</v>
      </c>
      <c r="H10" s="698">
        <v>100.83435716</v>
      </c>
      <c r="I10" s="698">
        <v>148.72288374999999</v>
      </c>
      <c r="J10" s="698">
        <v>161.68430566000001</v>
      </c>
      <c r="K10" s="698">
        <v>182.31363897999998</v>
      </c>
      <c r="L10" s="698">
        <v>23.15564801</v>
      </c>
      <c r="M10" s="698">
        <v>17.01464665</v>
      </c>
      <c r="N10" s="698">
        <v>2725.4970633500002</v>
      </c>
    </row>
    <row r="11" spans="1:14" ht="12" customHeight="1">
      <c r="A11" s="695" t="s">
        <v>614</v>
      </c>
      <c r="B11" s="362" t="s">
        <v>615</v>
      </c>
      <c r="C11" s="949">
        <v>1.34406578</v>
      </c>
      <c r="D11" s="949">
        <v>1.34406578</v>
      </c>
      <c r="E11" s="949"/>
      <c r="F11" s="949"/>
      <c r="G11" s="949"/>
      <c r="H11" s="949"/>
      <c r="I11" s="949"/>
      <c r="J11" s="949"/>
      <c r="K11" s="949"/>
      <c r="L11" s="949"/>
      <c r="M11" s="949"/>
      <c r="N11" s="949"/>
    </row>
    <row r="12" spans="1:14" ht="12" customHeight="1">
      <c r="A12" s="695" t="s">
        <v>588</v>
      </c>
      <c r="B12" s="362" t="s">
        <v>616</v>
      </c>
      <c r="C12" s="949">
        <v>5259.2409460700001</v>
      </c>
      <c r="D12" s="949">
        <v>5258.1756156400006</v>
      </c>
      <c r="E12" s="949">
        <v>1.0653304299999999</v>
      </c>
      <c r="F12" s="949">
        <v>38.855242539999999</v>
      </c>
      <c r="G12" s="949">
        <v>38.72448206</v>
      </c>
      <c r="H12" s="949">
        <v>0.13076046999999999</v>
      </c>
      <c r="I12" s="949"/>
      <c r="J12" s="949"/>
      <c r="K12" s="949"/>
      <c r="L12" s="949"/>
      <c r="M12" s="949"/>
      <c r="N12" s="949">
        <v>38.855242539999999</v>
      </c>
    </row>
    <row r="13" spans="1:14" ht="12" customHeight="1">
      <c r="A13" s="695" t="s">
        <v>589</v>
      </c>
      <c r="B13" s="362" t="s">
        <v>617</v>
      </c>
      <c r="C13" s="949">
        <v>1699.66798141</v>
      </c>
      <c r="D13" s="949">
        <v>1698.3447303599999</v>
      </c>
      <c r="E13" s="949">
        <v>1.3232510500000001</v>
      </c>
      <c r="F13" s="949">
        <v>25.431318839999999</v>
      </c>
      <c r="G13" s="949">
        <v>25.431318839999999</v>
      </c>
      <c r="H13" s="949"/>
      <c r="I13" s="949"/>
      <c r="J13" s="949"/>
      <c r="K13" s="949"/>
      <c r="L13" s="949"/>
      <c r="M13" s="949"/>
      <c r="N13" s="949">
        <v>25.431318839999999</v>
      </c>
    </row>
    <row r="14" spans="1:14" ht="12" customHeight="1">
      <c r="A14" s="695" t="s">
        <v>618</v>
      </c>
      <c r="B14" s="362" t="s">
        <v>619</v>
      </c>
      <c r="C14" s="949">
        <v>11216.3863145</v>
      </c>
      <c r="D14" s="949">
        <v>11215.289481360001</v>
      </c>
      <c r="E14" s="949">
        <v>1.09683314</v>
      </c>
      <c r="F14" s="949">
        <v>47.90379188</v>
      </c>
      <c r="G14" s="949">
        <v>46.33703938</v>
      </c>
      <c r="H14" s="949"/>
      <c r="I14" s="949">
        <v>0.33218606000000001</v>
      </c>
      <c r="J14" s="949">
        <v>1.1986548100000001</v>
      </c>
      <c r="K14" s="949">
        <v>3.5911620000000005E-2</v>
      </c>
      <c r="L14" s="949"/>
      <c r="M14" s="949"/>
      <c r="N14" s="949">
        <v>47.90379188</v>
      </c>
    </row>
    <row r="15" spans="1:14" ht="12" customHeight="1">
      <c r="A15" s="695" t="s">
        <v>590</v>
      </c>
      <c r="B15" s="362" t="s">
        <v>620</v>
      </c>
      <c r="C15" s="949">
        <v>132781.46356544999</v>
      </c>
      <c r="D15" s="949">
        <v>132639.63734575</v>
      </c>
      <c r="E15" s="949">
        <v>141.8262197</v>
      </c>
      <c r="F15" s="949">
        <v>1511.1934020500003</v>
      </c>
      <c r="G15" s="949">
        <v>1269.75861102</v>
      </c>
      <c r="H15" s="949">
        <v>38.781329450000001</v>
      </c>
      <c r="I15" s="949">
        <v>56.783510829999997</v>
      </c>
      <c r="J15" s="949">
        <v>53.66894954</v>
      </c>
      <c r="K15" s="949">
        <v>73.950900110000006</v>
      </c>
      <c r="L15" s="949">
        <v>8.6913050399999996</v>
      </c>
      <c r="M15" s="949">
        <v>9.5587960699999996</v>
      </c>
      <c r="N15" s="949">
        <v>1511.1934020500003</v>
      </c>
    </row>
    <row r="16" spans="1:14" ht="12" customHeight="1">
      <c r="A16" s="695" t="s">
        <v>621</v>
      </c>
      <c r="B16" s="364" t="s">
        <v>1533</v>
      </c>
      <c r="C16" s="950">
        <v>50438.889010029998</v>
      </c>
      <c r="D16" s="949">
        <v>50394.120459039994</v>
      </c>
      <c r="E16" s="949">
        <v>44.768550990000001</v>
      </c>
      <c r="F16" s="949">
        <v>787.50174530999993</v>
      </c>
      <c r="G16" s="949">
        <v>616.90826952999998</v>
      </c>
      <c r="H16" s="949">
        <v>21.437425300000001</v>
      </c>
      <c r="I16" s="949">
        <v>41.499814530000002</v>
      </c>
      <c r="J16" s="949">
        <v>44.382573840000006</v>
      </c>
      <c r="K16" s="949">
        <v>52.323967840000002</v>
      </c>
      <c r="L16" s="949">
        <v>5.1631645900000001</v>
      </c>
      <c r="M16" s="949">
        <v>5.7865296700000002</v>
      </c>
      <c r="N16" s="949">
        <v>787.50174530999993</v>
      </c>
    </row>
    <row r="17" spans="1:14" ht="12" customHeight="1">
      <c r="A17" s="695" t="s">
        <v>623</v>
      </c>
      <c r="B17" s="362" t="s">
        <v>624</v>
      </c>
      <c r="C17" s="949">
        <v>178413.61408385998</v>
      </c>
      <c r="D17" s="949">
        <v>178122.42645232999</v>
      </c>
      <c r="E17" s="949">
        <v>291.18763152999998</v>
      </c>
      <c r="F17" s="949">
        <v>1102.11330804</v>
      </c>
      <c r="G17" s="949">
        <v>711.52013181999996</v>
      </c>
      <c r="H17" s="949">
        <v>61.922267240000004</v>
      </c>
      <c r="I17" s="949">
        <v>91.607186859999999</v>
      </c>
      <c r="J17" s="949">
        <v>106.81670131</v>
      </c>
      <c r="K17" s="949">
        <v>108.32682724999999</v>
      </c>
      <c r="L17" s="949">
        <v>14.464342970000001</v>
      </c>
      <c r="M17" s="949">
        <v>7.4558505899999998</v>
      </c>
      <c r="N17" s="949">
        <v>1102.11330804</v>
      </c>
    </row>
    <row r="18" spans="1:14" ht="12" customHeight="1">
      <c r="A18" s="358" t="s">
        <v>625</v>
      </c>
      <c r="B18" s="349" t="s">
        <v>568</v>
      </c>
      <c r="C18" s="698">
        <v>47605.750983759994</v>
      </c>
      <c r="D18" s="698">
        <v>47605.750983759994</v>
      </c>
      <c r="E18" s="698"/>
      <c r="F18" s="698"/>
      <c r="G18" s="698"/>
      <c r="H18" s="698"/>
      <c r="I18" s="698"/>
      <c r="J18" s="698"/>
      <c r="K18" s="698"/>
      <c r="L18" s="698"/>
      <c r="M18" s="698"/>
      <c r="N18" s="698"/>
    </row>
    <row r="19" spans="1:14" ht="12" customHeight="1">
      <c r="A19" s="695" t="s">
        <v>626</v>
      </c>
      <c r="B19" s="362" t="s">
        <v>615</v>
      </c>
      <c r="C19" s="949">
        <v>4382.3713816500003</v>
      </c>
      <c r="D19" s="949">
        <v>4382.3713816500003</v>
      </c>
      <c r="E19" s="949"/>
      <c r="F19" s="949"/>
      <c r="G19" s="949"/>
      <c r="H19" s="949"/>
      <c r="I19" s="949"/>
      <c r="J19" s="949"/>
      <c r="K19" s="949"/>
      <c r="L19" s="949"/>
      <c r="M19" s="949"/>
      <c r="N19" s="949"/>
    </row>
    <row r="20" spans="1:14" ht="12" customHeight="1">
      <c r="A20" s="695" t="s">
        <v>627</v>
      </c>
      <c r="B20" s="362" t="s">
        <v>616</v>
      </c>
      <c r="C20" s="949">
        <v>13168.71963419</v>
      </c>
      <c r="D20" s="949">
        <v>13168.71963419</v>
      </c>
      <c r="E20" s="949"/>
      <c r="F20" s="949"/>
      <c r="G20" s="949"/>
      <c r="H20" s="949"/>
      <c r="I20" s="949"/>
      <c r="J20" s="949"/>
      <c r="K20" s="949"/>
      <c r="L20" s="949"/>
      <c r="M20" s="949"/>
      <c r="N20" s="949"/>
    </row>
    <row r="21" spans="1:14" ht="12" customHeight="1">
      <c r="A21" s="695" t="s">
        <v>628</v>
      </c>
      <c r="B21" s="362" t="s">
        <v>617</v>
      </c>
      <c r="C21" s="949">
        <v>29037.789491790001</v>
      </c>
      <c r="D21" s="949">
        <v>29037.789491790001</v>
      </c>
      <c r="E21" s="949"/>
      <c r="F21" s="949"/>
      <c r="G21" s="949"/>
      <c r="H21" s="949"/>
      <c r="I21" s="949"/>
      <c r="J21" s="949"/>
      <c r="K21" s="949"/>
      <c r="L21" s="949"/>
      <c r="M21" s="949"/>
      <c r="N21" s="949"/>
    </row>
    <row r="22" spans="1:14" ht="12" customHeight="1">
      <c r="A22" s="695" t="s">
        <v>629</v>
      </c>
      <c r="B22" s="362" t="s">
        <v>619</v>
      </c>
      <c r="C22" s="949">
        <v>449.79855115999999</v>
      </c>
      <c r="D22" s="951">
        <v>449.79855115999999</v>
      </c>
      <c r="E22" s="951"/>
      <c r="F22" s="951"/>
      <c r="G22" s="951"/>
      <c r="H22" s="951"/>
      <c r="I22" s="951"/>
      <c r="J22" s="951"/>
      <c r="K22" s="951"/>
      <c r="L22" s="951"/>
      <c r="M22" s="951"/>
      <c r="N22" s="951"/>
    </row>
    <row r="23" spans="1:14" ht="12" customHeight="1">
      <c r="A23" s="695" t="s">
        <v>630</v>
      </c>
      <c r="B23" s="362" t="s">
        <v>620</v>
      </c>
      <c r="C23" s="949">
        <v>567.07192497000005</v>
      </c>
      <c r="D23" s="951">
        <v>567.07192497000005</v>
      </c>
      <c r="E23" s="951"/>
      <c r="F23" s="951"/>
      <c r="G23" s="951"/>
      <c r="H23" s="951"/>
      <c r="I23" s="951"/>
      <c r="J23" s="951"/>
      <c r="K23" s="951"/>
      <c r="L23" s="951"/>
      <c r="M23" s="951"/>
      <c r="N23" s="951"/>
    </row>
    <row r="24" spans="1:14" ht="12" customHeight="1">
      <c r="A24" s="358" t="s">
        <v>631</v>
      </c>
      <c r="B24" s="690" t="s">
        <v>632</v>
      </c>
      <c r="C24" s="699">
        <v>106432.80530193</v>
      </c>
      <c r="D24" s="700"/>
      <c r="E24" s="700"/>
      <c r="F24" s="699">
        <v>304.60336672000005</v>
      </c>
      <c r="G24" s="700"/>
      <c r="H24" s="700"/>
      <c r="I24" s="700"/>
      <c r="J24" s="700"/>
      <c r="K24" s="700"/>
      <c r="L24" s="700"/>
      <c r="M24" s="700"/>
      <c r="N24" s="699">
        <v>304.60336672000005</v>
      </c>
    </row>
    <row r="25" spans="1:14" ht="12" customHeight="1">
      <c r="A25" s="695" t="s">
        <v>633</v>
      </c>
      <c r="B25" s="362" t="s">
        <v>615</v>
      </c>
      <c r="C25" s="949"/>
      <c r="D25" s="952"/>
      <c r="E25" s="952"/>
      <c r="F25" s="951"/>
      <c r="G25" s="952"/>
      <c r="H25" s="952"/>
      <c r="I25" s="952"/>
      <c r="J25" s="952"/>
      <c r="K25" s="952"/>
      <c r="L25" s="952"/>
      <c r="M25" s="952"/>
      <c r="N25" s="951"/>
    </row>
    <row r="26" spans="1:14" ht="12" customHeight="1">
      <c r="A26" s="695" t="s">
        <v>634</v>
      </c>
      <c r="B26" s="362" t="s">
        <v>616</v>
      </c>
      <c r="C26" s="949">
        <v>8712.5078690900009</v>
      </c>
      <c r="D26" s="952"/>
      <c r="E26" s="952"/>
      <c r="F26" s="951"/>
      <c r="G26" s="952"/>
      <c r="H26" s="952"/>
      <c r="I26" s="952"/>
      <c r="J26" s="952"/>
      <c r="K26" s="952"/>
      <c r="L26" s="952"/>
      <c r="M26" s="952"/>
      <c r="N26" s="951"/>
    </row>
    <row r="27" spans="1:14" ht="12" customHeight="1">
      <c r="A27" s="361" t="s">
        <v>635</v>
      </c>
      <c r="B27" s="362" t="s">
        <v>617</v>
      </c>
      <c r="C27" s="949">
        <v>3914.9857270000002</v>
      </c>
      <c r="D27" s="952"/>
      <c r="E27" s="952"/>
      <c r="F27" s="951"/>
      <c r="G27" s="952"/>
      <c r="H27" s="952"/>
      <c r="I27" s="952"/>
      <c r="J27" s="952"/>
      <c r="K27" s="952"/>
      <c r="L27" s="952"/>
      <c r="M27" s="952"/>
      <c r="N27" s="951"/>
    </row>
    <row r="28" spans="1:14" ht="12" customHeight="1">
      <c r="A28" s="361" t="s">
        <v>636</v>
      </c>
      <c r="B28" s="362" t="s">
        <v>619</v>
      </c>
      <c r="C28" s="949">
        <v>4181.8828058999998</v>
      </c>
      <c r="D28" s="952"/>
      <c r="E28" s="952"/>
      <c r="F28" s="951">
        <v>1.92992977</v>
      </c>
      <c r="G28" s="952"/>
      <c r="H28" s="952"/>
      <c r="I28" s="952"/>
      <c r="J28" s="952"/>
      <c r="K28" s="952"/>
      <c r="L28" s="952"/>
      <c r="M28" s="952"/>
      <c r="N28" s="951">
        <v>1.92992977</v>
      </c>
    </row>
    <row r="29" spans="1:14" ht="12" customHeight="1">
      <c r="A29" s="361" t="s">
        <v>637</v>
      </c>
      <c r="B29" s="362" t="s">
        <v>620</v>
      </c>
      <c r="C29" s="949">
        <v>65096.873382199999</v>
      </c>
      <c r="D29" s="952"/>
      <c r="E29" s="952"/>
      <c r="F29" s="951">
        <v>285.29712143</v>
      </c>
      <c r="G29" s="952"/>
      <c r="H29" s="952"/>
      <c r="I29" s="952"/>
      <c r="J29" s="952"/>
      <c r="K29" s="952"/>
      <c r="L29" s="952"/>
      <c r="M29" s="952"/>
      <c r="N29" s="951">
        <v>285.29712143</v>
      </c>
    </row>
    <row r="30" spans="1:14" ht="12" customHeight="1">
      <c r="A30" s="361" t="s">
        <v>638</v>
      </c>
      <c r="B30" s="362" t="s">
        <v>624</v>
      </c>
      <c r="C30" s="949">
        <v>24526.555517750003</v>
      </c>
      <c r="D30" s="952"/>
      <c r="E30" s="952"/>
      <c r="F30" s="951">
        <v>17.376315509999998</v>
      </c>
      <c r="G30" s="952"/>
      <c r="H30" s="952"/>
      <c r="I30" s="952"/>
      <c r="J30" s="952"/>
      <c r="K30" s="952"/>
      <c r="L30" s="952"/>
      <c r="M30" s="952"/>
      <c r="N30" s="951">
        <v>17.376315509999998</v>
      </c>
    </row>
    <row r="31" spans="1:14" ht="12" customHeight="1">
      <c r="A31" s="365" t="s">
        <v>639</v>
      </c>
      <c r="B31" s="366" t="s">
        <v>341</v>
      </c>
      <c r="C31" s="701">
        <v>545686.52091892995</v>
      </c>
      <c r="D31" s="701">
        <v>435138.96406057</v>
      </c>
      <c r="E31" s="701">
        <v>4114.7515564300002</v>
      </c>
      <c r="F31" s="701">
        <v>3042.7504860400004</v>
      </c>
      <c r="G31" s="701">
        <v>2104.4216391</v>
      </c>
      <c r="H31" s="701">
        <v>100.83435716</v>
      </c>
      <c r="I31" s="701">
        <v>148.72288374999999</v>
      </c>
      <c r="J31" s="701">
        <v>161.68430566000001</v>
      </c>
      <c r="K31" s="701">
        <v>182.31363897999998</v>
      </c>
      <c r="L31" s="701">
        <v>23.15564801</v>
      </c>
      <c r="M31" s="701">
        <v>17.01464665</v>
      </c>
      <c r="N31" s="701">
        <v>3042.7504860400004</v>
      </c>
    </row>
    <row r="32" spans="1:14" ht="12" customHeight="1">
      <c r="A32" s="691"/>
      <c r="B32" s="349"/>
      <c r="C32" s="692"/>
      <c r="D32" s="349"/>
      <c r="E32" s="349"/>
      <c r="F32" s="692"/>
      <c r="G32" s="349"/>
      <c r="H32" s="349"/>
      <c r="I32" s="349"/>
      <c r="J32" s="369"/>
      <c r="K32" s="369"/>
      <c r="L32" s="369"/>
      <c r="M32" s="369"/>
      <c r="N32" s="369"/>
    </row>
    <row r="33" spans="1:14" ht="12" customHeight="1">
      <c r="A33" s="409"/>
      <c r="B33" s="409"/>
      <c r="C33" s="409"/>
      <c r="D33" s="409"/>
      <c r="E33" s="409"/>
      <c r="F33" s="409"/>
      <c r="G33" s="409"/>
      <c r="H33" s="409"/>
      <c r="I33" s="409"/>
      <c r="J33" s="409"/>
      <c r="K33" s="409"/>
      <c r="L33" s="409"/>
      <c r="M33" s="409"/>
      <c r="N33" s="409"/>
    </row>
    <row r="34" spans="1:14" ht="12" customHeight="1">
      <c r="A34" s="397" t="s">
        <v>116</v>
      </c>
      <c r="B34" s="397"/>
      <c r="C34" s="684" t="s">
        <v>117</v>
      </c>
      <c r="D34" s="684" t="s">
        <v>118</v>
      </c>
      <c r="E34" s="684" t="s">
        <v>119</v>
      </c>
      <c r="F34" s="684" t="s">
        <v>120</v>
      </c>
      <c r="G34" s="684" t="s">
        <v>121</v>
      </c>
      <c r="H34" s="684" t="s">
        <v>124</v>
      </c>
      <c r="I34" s="684" t="s">
        <v>125</v>
      </c>
      <c r="J34" s="684" t="s">
        <v>126</v>
      </c>
      <c r="K34" s="684" t="s">
        <v>274</v>
      </c>
      <c r="L34" s="684" t="s">
        <v>275</v>
      </c>
      <c r="M34" s="684" t="s">
        <v>276</v>
      </c>
      <c r="N34" s="684" t="s">
        <v>277</v>
      </c>
    </row>
    <row r="35" spans="1:14" ht="12" customHeight="1">
      <c r="A35" s="341"/>
      <c r="B35" s="350"/>
      <c r="C35" s="1589" t="s">
        <v>599</v>
      </c>
      <c r="D35" s="1589"/>
      <c r="E35" s="1589"/>
      <c r="F35" s="1589"/>
      <c r="G35" s="1589"/>
      <c r="H35" s="1589"/>
      <c r="I35" s="1589"/>
      <c r="J35" s="1589"/>
      <c r="K35" s="1589"/>
      <c r="L35" s="1589"/>
      <c r="M35" s="1589"/>
      <c r="N35" s="1589"/>
    </row>
    <row r="36" spans="1:14" ht="12" customHeight="1">
      <c r="A36" s="341"/>
      <c r="B36" s="685"/>
      <c r="C36" s="1583" t="s">
        <v>603</v>
      </c>
      <c r="D36" s="1583"/>
      <c r="E36" s="1584"/>
      <c r="F36" s="1585" t="s">
        <v>604</v>
      </c>
      <c r="G36" s="1586"/>
      <c r="H36" s="1586"/>
      <c r="I36" s="1586"/>
      <c r="J36" s="1586"/>
      <c r="K36" s="1586"/>
      <c r="L36" s="1586"/>
      <c r="M36" s="1586"/>
      <c r="N36" s="1586"/>
    </row>
    <row r="37" spans="1:14" ht="72" customHeight="1">
      <c r="A37" s="1385" t="s">
        <v>1168</v>
      </c>
      <c r="B37" s="1386"/>
      <c r="C37" s="684"/>
      <c r="D37" s="686" t="s">
        <v>1524</v>
      </c>
      <c r="E37" s="687" t="s">
        <v>1525</v>
      </c>
      <c r="F37" s="688"/>
      <c r="G37" s="686" t="s">
        <v>1526</v>
      </c>
      <c r="H37" s="689" t="s">
        <v>1527</v>
      </c>
      <c r="I37" s="689" t="s">
        <v>1528</v>
      </c>
      <c r="J37" s="689" t="s">
        <v>1529</v>
      </c>
      <c r="K37" s="689" t="s">
        <v>1530</v>
      </c>
      <c r="L37" s="689" t="s">
        <v>1531</v>
      </c>
      <c r="M37" s="689" t="s">
        <v>1532</v>
      </c>
      <c r="N37" s="689" t="s">
        <v>656</v>
      </c>
    </row>
    <row r="38" spans="1:14" s="1142" customFormat="1" ht="5.15" customHeight="1">
      <c r="A38" s="1382"/>
      <c r="B38" s="1383"/>
      <c r="C38" s="1378"/>
      <c r="D38" s="1384"/>
      <c r="E38" s="1384"/>
      <c r="F38" s="1378"/>
      <c r="G38" s="1384"/>
      <c r="H38" s="1384"/>
      <c r="I38" s="1384"/>
      <c r="J38" s="1384"/>
      <c r="K38" s="1384"/>
      <c r="L38" s="1384"/>
      <c r="M38" s="1384"/>
      <c r="N38" s="1384"/>
    </row>
    <row r="39" spans="1:14" ht="24" customHeight="1">
      <c r="A39" s="1379" t="s">
        <v>612</v>
      </c>
      <c r="B39" s="1387" t="s">
        <v>613</v>
      </c>
      <c r="C39" s="1388">
        <v>71409.943410203603</v>
      </c>
      <c r="D39" s="1388">
        <v>65130.075595446579</v>
      </c>
      <c r="E39" s="1388">
        <v>6279.8678147570245</v>
      </c>
      <c r="F39" s="1388">
        <v>14.547492630000001</v>
      </c>
      <c r="G39" s="1388">
        <v>14.547492630000001</v>
      </c>
      <c r="H39" s="1388"/>
      <c r="I39" s="1388"/>
      <c r="J39" s="1388"/>
      <c r="K39" s="1388"/>
      <c r="L39" s="1388"/>
      <c r="M39" s="1388"/>
      <c r="N39" s="1388">
        <v>14.547492630000001</v>
      </c>
    </row>
    <row r="40" spans="1:14" ht="12" customHeight="1">
      <c r="A40" s="358" t="s">
        <v>587</v>
      </c>
      <c r="B40" s="349" t="s">
        <v>567</v>
      </c>
      <c r="C40" s="510">
        <v>329107.16559687711</v>
      </c>
      <c r="D40" s="510">
        <v>328764.94023842609</v>
      </c>
      <c r="E40" s="510">
        <v>342.22535846109815</v>
      </c>
      <c r="F40" s="510">
        <v>3237.6317393464687</v>
      </c>
      <c r="G40" s="510">
        <v>2573.5179352818654</v>
      </c>
      <c r="H40" s="510">
        <v>108.34537316282763</v>
      </c>
      <c r="I40" s="510">
        <v>139.60929479135504</v>
      </c>
      <c r="J40" s="510">
        <v>177.65133754573239</v>
      </c>
      <c r="K40" s="510">
        <v>192.21485397719493</v>
      </c>
      <c r="L40" s="510">
        <v>24.828122176955542</v>
      </c>
      <c r="M40" s="510">
        <v>21.464822410537835</v>
      </c>
      <c r="N40" s="510">
        <v>3237.6317393489007</v>
      </c>
    </row>
    <row r="41" spans="1:14" ht="12" customHeight="1">
      <c r="A41" s="695" t="s">
        <v>614</v>
      </c>
      <c r="B41" s="362" t="s">
        <v>615</v>
      </c>
      <c r="C41" s="457">
        <v>0.25255822318840576</v>
      </c>
      <c r="D41" s="457">
        <v>0.25255822318840576</v>
      </c>
      <c r="E41" s="457"/>
      <c r="F41" s="457"/>
      <c r="G41" s="457"/>
      <c r="H41" s="457"/>
      <c r="I41" s="457"/>
      <c r="J41" s="457"/>
      <c r="K41" s="457"/>
      <c r="L41" s="457"/>
      <c r="M41" s="457"/>
      <c r="N41" s="457"/>
    </row>
    <row r="42" spans="1:14" ht="12" customHeight="1">
      <c r="A42" s="695" t="s">
        <v>588</v>
      </c>
      <c r="B42" s="362" t="s">
        <v>616</v>
      </c>
      <c r="C42" s="457">
        <v>3398.0696131730515</v>
      </c>
      <c r="D42" s="457">
        <v>3397.3186320495106</v>
      </c>
      <c r="E42" s="457">
        <v>0.75098112354113256</v>
      </c>
      <c r="F42" s="457">
        <v>33.824396723889926</v>
      </c>
      <c r="G42" s="457">
        <v>33.824396723889926</v>
      </c>
      <c r="H42" s="457"/>
      <c r="I42" s="457"/>
      <c r="J42" s="457"/>
      <c r="K42" s="457"/>
      <c r="L42" s="457"/>
      <c r="M42" s="457"/>
      <c r="N42" s="457">
        <v>33.824396723889926</v>
      </c>
    </row>
    <row r="43" spans="1:14" ht="12" customHeight="1">
      <c r="A43" s="695" t="s">
        <v>589</v>
      </c>
      <c r="B43" s="362" t="s">
        <v>617</v>
      </c>
      <c r="C43" s="457">
        <v>1025.3314367584335</v>
      </c>
      <c r="D43" s="457">
        <v>1024.6557205913755</v>
      </c>
      <c r="E43" s="457">
        <v>0.6757161670589803</v>
      </c>
      <c r="F43" s="457">
        <v>14.547492630000001</v>
      </c>
      <c r="G43" s="457">
        <v>14.547492630000001</v>
      </c>
      <c r="H43" s="457"/>
      <c r="I43" s="457"/>
      <c r="J43" s="457"/>
      <c r="K43" s="457"/>
      <c r="L43" s="457"/>
      <c r="M43" s="457"/>
      <c r="N43" s="457">
        <v>14.547492630000001</v>
      </c>
    </row>
    <row r="44" spans="1:14" ht="12" customHeight="1">
      <c r="A44" s="695" t="s">
        <v>618</v>
      </c>
      <c r="B44" s="362" t="s">
        <v>619</v>
      </c>
      <c r="C44" s="457">
        <v>12295.682977696662</v>
      </c>
      <c r="D44" s="457">
        <v>12294.673870558561</v>
      </c>
      <c r="E44" s="457">
        <v>1.0091071381012833</v>
      </c>
      <c r="F44" s="457">
        <v>49.170094662995602</v>
      </c>
      <c r="G44" s="457">
        <v>47.248032718222454</v>
      </c>
      <c r="H44" s="457">
        <v>0.28620793481512891</v>
      </c>
      <c r="I44" s="457">
        <v>0.15262427305846452</v>
      </c>
      <c r="J44" s="457">
        <v>1.1431154962282388</v>
      </c>
      <c r="K44" s="457">
        <v>3.7291460671315654E-2</v>
      </c>
      <c r="L44" s="457">
        <v>0.30282278000000001</v>
      </c>
      <c r="M44" s="457"/>
      <c r="N44" s="457">
        <v>49.170094663024763</v>
      </c>
    </row>
    <row r="45" spans="1:14" ht="12" customHeight="1">
      <c r="A45" s="695" t="s">
        <v>590</v>
      </c>
      <c r="B45" s="362" t="s">
        <v>620</v>
      </c>
      <c r="C45" s="457">
        <v>129207.86864822121</v>
      </c>
      <c r="D45" s="457">
        <v>129100.28675367184</v>
      </c>
      <c r="E45" s="457">
        <v>107.58189454938001</v>
      </c>
      <c r="F45" s="457">
        <v>1944.9840010390321</v>
      </c>
      <c r="G45" s="457">
        <v>1713.6954827246409</v>
      </c>
      <c r="H45" s="457">
        <v>42.179388193269105</v>
      </c>
      <c r="I45" s="457">
        <v>39.823848583578325</v>
      </c>
      <c r="J45" s="457">
        <v>57.934628513074998</v>
      </c>
      <c r="K45" s="457">
        <v>71.425970820999041</v>
      </c>
      <c r="L45" s="457">
        <v>9.011724622323996</v>
      </c>
      <c r="M45" s="457">
        <v>10.912957581145818</v>
      </c>
      <c r="N45" s="457">
        <v>1944.9840010426485</v>
      </c>
    </row>
    <row r="46" spans="1:14" ht="12" customHeight="1">
      <c r="A46" s="695" t="s">
        <v>621</v>
      </c>
      <c r="B46" s="364" t="s">
        <v>1533</v>
      </c>
      <c r="C46" s="947">
        <v>50803.003710972022</v>
      </c>
      <c r="D46" s="457">
        <v>50763.39522989239</v>
      </c>
      <c r="E46" s="457">
        <v>39.608481079635041</v>
      </c>
      <c r="F46" s="457">
        <v>819.50918600535977</v>
      </c>
      <c r="G46" s="457">
        <v>633.95198065489467</v>
      </c>
      <c r="H46" s="457">
        <v>30.070877571303349</v>
      </c>
      <c r="I46" s="457">
        <v>33.418904022180705</v>
      </c>
      <c r="J46" s="457">
        <v>48.775602703663914</v>
      </c>
      <c r="K46" s="457">
        <v>61.579261592003164</v>
      </c>
      <c r="L46" s="457">
        <v>6.2283178316507675</v>
      </c>
      <c r="M46" s="457">
        <v>5.4842416296631686</v>
      </c>
      <c r="N46" s="457">
        <v>819.50918600524778</v>
      </c>
    </row>
    <row r="47" spans="1:14" ht="12" customHeight="1">
      <c r="A47" s="695" t="s">
        <v>623</v>
      </c>
      <c r="B47" s="362" t="s">
        <v>624</v>
      </c>
      <c r="C47" s="457">
        <v>183179.96036281408</v>
      </c>
      <c r="D47" s="457">
        <v>182947.75270334107</v>
      </c>
      <c r="E47" s="457">
        <v>232.20765948301673</v>
      </c>
      <c r="F47" s="457">
        <v>1195.1057542905512</v>
      </c>
      <c r="G47" s="457">
        <v>764.20253048511222</v>
      </c>
      <c r="H47" s="457">
        <v>65.879777034743384</v>
      </c>
      <c r="I47" s="457">
        <v>99.632821934718265</v>
      </c>
      <c r="J47" s="457">
        <v>118.57359353642916</v>
      </c>
      <c r="K47" s="457">
        <v>120.75159169552458</v>
      </c>
      <c r="L47" s="457">
        <v>15.513574774631548</v>
      </c>
      <c r="M47" s="457">
        <v>10.551864829392018</v>
      </c>
      <c r="N47" s="457">
        <v>1195.1057542893379</v>
      </c>
    </row>
    <row r="48" spans="1:14" ht="12" customHeight="1">
      <c r="A48" s="358" t="s">
        <v>625</v>
      </c>
      <c r="B48" s="349" t="s">
        <v>568</v>
      </c>
      <c r="C48" s="510">
        <v>52421.183298675809</v>
      </c>
      <c r="D48" s="510">
        <v>52421.183298681324</v>
      </c>
      <c r="E48" s="510"/>
      <c r="F48" s="510"/>
      <c r="G48" s="510"/>
      <c r="H48" s="510"/>
      <c r="I48" s="510"/>
      <c r="J48" s="510"/>
      <c r="K48" s="510"/>
      <c r="L48" s="510"/>
      <c r="M48" s="510"/>
      <c r="N48" s="510"/>
    </row>
    <row r="49" spans="1:14" ht="12" customHeight="1">
      <c r="A49" s="695" t="s">
        <v>626</v>
      </c>
      <c r="B49" s="362" t="s">
        <v>615</v>
      </c>
      <c r="C49" s="457">
        <v>7120.3871999466128</v>
      </c>
      <c r="D49" s="457">
        <v>7120.3871999466128</v>
      </c>
      <c r="E49" s="457"/>
      <c r="F49" s="457"/>
      <c r="G49" s="457"/>
      <c r="H49" s="510"/>
      <c r="I49" s="510"/>
      <c r="J49" s="510"/>
      <c r="K49" s="510"/>
      <c r="L49" s="510"/>
      <c r="M49" s="510"/>
      <c r="N49" s="510"/>
    </row>
    <row r="50" spans="1:14" ht="12" customHeight="1">
      <c r="A50" s="695" t="s">
        <v>627</v>
      </c>
      <c r="B50" s="362" t="s">
        <v>616</v>
      </c>
      <c r="C50" s="457">
        <v>15691.54638022819</v>
      </c>
      <c r="D50" s="457">
        <v>15691.546380229351</v>
      </c>
      <c r="E50" s="457"/>
      <c r="F50" s="457"/>
      <c r="G50" s="457"/>
      <c r="H50" s="510"/>
      <c r="I50" s="510"/>
      <c r="J50" s="510"/>
      <c r="K50" s="510"/>
      <c r="L50" s="510"/>
      <c r="M50" s="510"/>
      <c r="N50" s="510"/>
    </row>
    <row r="51" spans="1:14" ht="12" customHeight="1">
      <c r="A51" s="695" t="s">
        <v>628</v>
      </c>
      <c r="B51" s="362" t="s">
        <v>617</v>
      </c>
      <c r="C51" s="457">
        <v>28461.111194464309</v>
      </c>
      <c r="D51" s="457">
        <v>28461.11119446866</v>
      </c>
      <c r="E51" s="457"/>
      <c r="F51" s="457"/>
      <c r="G51" s="457"/>
      <c r="H51" s="510"/>
      <c r="I51" s="510"/>
      <c r="J51" s="510"/>
      <c r="K51" s="510"/>
      <c r="L51" s="510"/>
      <c r="M51" s="510"/>
      <c r="N51" s="510"/>
    </row>
    <row r="52" spans="1:14" ht="12" customHeight="1">
      <c r="A52" s="695" t="s">
        <v>629</v>
      </c>
      <c r="B52" s="362" t="s">
        <v>619</v>
      </c>
      <c r="C52" s="457">
        <v>472.87736124585069</v>
      </c>
      <c r="D52" s="457">
        <v>472.87736124585069</v>
      </c>
      <c r="E52" s="457"/>
      <c r="F52" s="457"/>
      <c r="G52" s="457"/>
      <c r="H52" s="510"/>
      <c r="I52" s="510"/>
      <c r="J52" s="510"/>
      <c r="K52" s="510"/>
      <c r="L52" s="510"/>
      <c r="M52" s="510"/>
      <c r="N52" s="510"/>
    </row>
    <row r="53" spans="1:14" ht="12" customHeight="1">
      <c r="A53" s="695" t="s">
        <v>630</v>
      </c>
      <c r="B53" s="362" t="s">
        <v>620</v>
      </c>
      <c r="C53" s="457">
        <v>675.2611628251093</v>
      </c>
      <c r="D53" s="948">
        <v>675.2611628251093</v>
      </c>
      <c r="E53" s="948"/>
      <c r="F53" s="948"/>
      <c r="G53" s="948"/>
      <c r="H53" s="82"/>
      <c r="I53" s="82"/>
      <c r="J53" s="82"/>
      <c r="K53" s="82"/>
      <c r="L53" s="82"/>
      <c r="M53" s="82"/>
      <c r="N53" s="82"/>
    </row>
    <row r="54" spans="1:14" ht="12" customHeight="1">
      <c r="A54" s="358" t="s">
        <v>631</v>
      </c>
      <c r="B54" s="690" t="s">
        <v>632</v>
      </c>
      <c r="C54" s="82">
        <v>114528.76587057061</v>
      </c>
      <c r="D54" s="88"/>
      <c r="E54" s="88"/>
      <c r="F54" s="82">
        <v>357.44558460966692</v>
      </c>
      <c r="G54" s="88"/>
      <c r="H54" s="88"/>
      <c r="I54" s="88"/>
      <c r="J54" s="88"/>
      <c r="K54" s="88"/>
      <c r="L54" s="88"/>
      <c r="M54" s="88"/>
      <c r="N54" s="82">
        <v>357.44558460966692</v>
      </c>
    </row>
    <row r="55" spans="1:14" ht="12" customHeight="1">
      <c r="A55" s="695" t="s">
        <v>633</v>
      </c>
      <c r="B55" s="362" t="s">
        <v>615</v>
      </c>
      <c r="C55" s="457">
        <v>3.6205182100023254</v>
      </c>
      <c r="D55" s="186"/>
      <c r="E55" s="186"/>
      <c r="F55" s="948"/>
      <c r="G55" s="186"/>
      <c r="H55" s="186"/>
      <c r="I55" s="186"/>
      <c r="J55" s="186"/>
      <c r="K55" s="186"/>
      <c r="L55" s="186"/>
      <c r="M55" s="186"/>
      <c r="N55" s="948"/>
    </row>
    <row r="56" spans="1:14" ht="12" customHeight="1">
      <c r="A56" s="695" t="s">
        <v>634</v>
      </c>
      <c r="B56" s="362" t="s">
        <v>616</v>
      </c>
      <c r="C56" s="457">
        <v>6977.0802007519333</v>
      </c>
      <c r="D56" s="186"/>
      <c r="E56" s="186"/>
      <c r="F56" s="948"/>
      <c r="G56" s="186"/>
      <c r="H56" s="186"/>
      <c r="I56" s="186"/>
      <c r="J56" s="186"/>
      <c r="K56" s="186"/>
      <c r="L56" s="186"/>
      <c r="M56" s="186"/>
      <c r="N56" s="948"/>
    </row>
    <row r="57" spans="1:14" ht="12" customHeight="1">
      <c r="A57" s="361" t="s">
        <v>635</v>
      </c>
      <c r="B57" s="362" t="s">
        <v>617</v>
      </c>
      <c r="C57" s="457">
        <v>2994.4413410909201</v>
      </c>
      <c r="D57" s="186"/>
      <c r="E57" s="186"/>
      <c r="F57" s="948"/>
      <c r="G57" s="186"/>
      <c r="H57" s="186"/>
      <c r="I57" s="186"/>
      <c r="J57" s="186"/>
      <c r="K57" s="186"/>
      <c r="L57" s="186"/>
      <c r="M57" s="186"/>
      <c r="N57" s="948"/>
    </row>
    <row r="58" spans="1:14" ht="12" customHeight="1">
      <c r="A58" s="361" t="s">
        <v>636</v>
      </c>
      <c r="B58" s="362" t="s">
        <v>619</v>
      </c>
      <c r="C58" s="457">
        <v>4120.2913360714656</v>
      </c>
      <c r="D58" s="186"/>
      <c r="E58" s="186"/>
      <c r="F58" s="948">
        <v>2.9204567224086699</v>
      </c>
      <c r="G58" s="186"/>
      <c r="H58" s="186"/>
      <c r="I58" s="186"/>
      <c r="J58" s="186"/>
      <c r="K58" s="186"/>
      <c r="L58" s="186"/>
      <c r="M58" s="186"/>
      <c r="N58" s="948">
        <v>2.9204567224086699</v>
      </c>
    </row>
    <row r="59" spans="1:14" ht="12" customHeight="1">
      <c r="A59" s="361" t="s">
        <v>637</v>
      </c>
      <c r="B59" s="362" t="s">
        <v>620</v>
      </c>
      <c r="C59" s="457">
        <v>66236.990709756428</v>
      </c>
      <c r="D59" s="186"/>
      <c r="E59" s="186"/>
      <c r="F59" s="948">
        <v>326.48280889220337</v>
      </c>
      <c r="G59" s="186"/>
      <c r="H59" s="186"/>
      <c r="I59" s="186"/>
      <c r="J59" s="186"/>
      <c r="K59" s="186"/>
      <c r="L59" s="186"/>
      <c r="M59" s="186"/>
      <c r="N59" s="948">
        <v>326.48280889220337</v>
      </c>
    </row>
    <row r="60" spans="1:14" ht="12" customHeight="1">
      <c r="A60" s="361" t="s">
        <v>638</v>
      </c>
      <c r="B60" s="362" t="s">
        <v>624</v>
      </c>
      <c r="C60" s="457">
        <v>34196.341764664343</v>
      </c>
      <c r="D60" s="186"/>
      <c r="E60" s="186"/>
      <c r="F60" s="948">
        <v>28.042318995054863</v>
      </c>
      <c r="G60" s="186"/>
      <c r="H60" s="186"/>
      <c r="I60" s="186"/>
      <c r="J60" s="186"/>
      <c r="K60" s="186"/>
      <c r="L60" s="186"/>
      <c r="M60" s="186"/>
      <c r="N60" s="948">
        <v>28.042318995054863</v>
      </c>
    </row>
    <row r="61" spans="1:14" ht="12" customHeight="1">
      <c r="A61" s="696" t="s">
        <v>639</v>
      </c>
      <c r="B61" s="418" t="s">
        <v>341</v>
      </c>
      <c r="C61" s="641">
        <v>567467.05817632715</v>
      </c>
      <c r="D61" s="641">
        <v>446316.199132554</v>
      </c>
      <c r="E61" s="641">
        <v>6622.0931732181225</v>
      </c>
      <c r="F61" s="641">
        <v>3609.6248165861357</v>
      </c>
      <c r="G61" s="641">
        <v>2588.0654279118658</v>
      </c>
      <c r="H61" s="641">
        <v>108.34537316282763</v>
      </c>
      <c r="I61" s="641">
        <v>139.60929479135504</v>
      </c>
      <c r="J61" s="641">
        <v>177.65133754573239</v>
      </c>
      <c r="K61" s="641">
        <v>192.21485397719493</v>
      </c>
      <c r="L61" s="641">
        <v>24.828122176955542</v>
      </c>
      <c r="M61" s="641">
        <v>21.464822410537835</v>
      </c>
      <c r="N61" s="641">
        <v>3609.6248165885677</v>
      </c>
    </row>
    <row r="62" spans="1:14" ht="12" customHeight="1">
      <c r="A62" s="693" t="s">
        <v>1534</v>
      </c>
      <c r="B62" s="369"/>
      <c r="C62" s="369"/>
      <c r="D62" s="369"/>
      <c r="E62" s="369"/>
      <c r="F62" s="369"/>
      <c r="G62" s="369"/>
      <c r="H62" s="369"/>
      <c r="I62" s="369"/>
      <c r="J62" s="369"/>
      <c r="K62" s="369"/>
      <c r="L62" s="369"/>
      <c r="M62" s="369"/>
      <c r="N62" s="369"/>
    </row>
  </sheetData>
  <mergeCells count="7">
    <mergeCell ref="C36:E36"/>
    <mergeCell ref="F36:N36"/>
    <mergeCell ref="A2:N2"/>
    <mergeCell ref="C5:N5"/>
    <mergeCell ref="C6:E6"/>
    <mergeCell ref="F6:N6"/>
    <mergeCell ref="C35:N35"/>
  </mergeCells>
  <pageMargins left="0.70866141732283472" right="0.70866141732283472" top="0.74803149606299213" bottom="0.74803149606299213" header="0.31496062992125984" footer="0.31496062992125984"/>
  <pageSetup paperSize="9" scale="80" orientation="landscape" r:id="rId1"/>
  <headerFooter>
    <oddFooter>&amp;C&amp;1#&amp;"Calibri"&amp;10&amp;K000000Confidential</oddFooter>
  </headerFooter>
  <rowBreaks count="1" manualBreakCount="1">
    <brk id="33" max="13" man="1"/>
  </rowBreaks>
  <customProperties>
    <customPr name="_pios_id" r:id="rId2"/>
  </customProperties>
  <ignoredErrors>
    <ignoredError sqref="A9:A31 A39:A61" numberStoredAsText="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3DF4A-89A5-4E58-B40C-F90513C9AB31}">
  <sheetPr>
    <tabColor theme="6"/>
  </sheetPr>
  <dimension ref="A1:I45"/>
  <sheetViews>
    <sheetView showGridLines="0" view="pageBreakPreview" zoomScaleNormal="80" zoomScaleSheetLayoutView="100" workbookViewId="0">
      <selection activeCell="H26" sqref="H26:H28"/>
    </sheetView>
  </sheetViews>
  <sheetFormatPr defaultColWidth="9.1796875" defaultRowHeight="14.5"/>
  <cols>
    <col min="1" max="1" width="6.453125" style="549" customWidth="1"/>
    <col min="2" max="2" width="17.54296875" style="549" customWidth="1"/>
    <col min="3" max="9" width="12.1796875" style="549" customWidth="1"/>
    <col min="10" max="10" width="9" style="549" customWidth="1"/>
    <col min="11" max="16384" width="9.1796875" style="549"/>
  </cols>
  <sheetData>
    <row r="1" spans="1:9" ht="12" customHeight="1">
      <c r="A1" s="341" t="s">
        <v>1118</v>
      </c>
      <c r="B1" s="345"/>
      <c r="C1" s="345"/>
      <c r="D1" s="345"/>
      <c r="E1" s="345"/>
      <c r="F1" s="359"/>
      <c r="G1" s="359"/>
      <c r="H1" s="359"/>
      <c r="I1" s="359"/>
    </row>
    <row r="2" spans="1:9" ht="48" customHeight="1">
      <c r="A2" s="1590" t="s">
        <v>660</v>
      </c>
      <c r="B2" s="1591"/>
      <c r="C2" s="1591"/>
      <c r="D2" s="1591"/>
      <c r="E2" s="1591"/>
      <c r="F2" s="1591"/>
      <c r="G2" s="1591"/>
      <c r="H2" s="1591"/>
      <c r="I2" s="1591"/>
    </row>
    <row r="3" spans="1:9" ht="12" customHeight="1">
      <c r="A3" s="341"/>
      <c r="B3" s="341"/>
      <c r="C3" s="341"/>
      <c r="D3" s="341"/>
      <c r="E3" s="341"/>
      <c r="F3" s="341"/>
      <c r="G3" s="341"/>
      <c r="H3" s="341"/>
      <c r="I3" s="341"/>
    </row>
    <row r="4" spans="1:9" ht="12" customHeight="1">
      <c r="A4" s="396" t="s">
        <v>116</v>
      </c>
      <c r="B4" s="397"/>
      <c r="C4" s="398" t="s">
        <v>117</v>
      </c>
      <c r="D4" s="398" t="s">
        <v>118</v>
      </c>
      <c r="E4" s="398" t="s">
        <v>119</v>
      </c>
      <c r="F4" s="348" t="s">
        <v>120</v>
      </c>
      <c r="G4" s="398" t="s">
        <v>121</v>
      </c>
      <c r="H4" s="398" t="s">
        <v>661</v>
      </c>
      <c r="I4" s="398" t="s">
        <v>125</v>
      </c>
    </row>
    <row r="5" spans="1:9" ht="32.15" customHeight="1">
      <c r="A5" s="397"/>
      <c r="B5" s="350"/>
      <c r="C5" s="1592" t="s">
        <v>662</v>
      </c>
      <c r="D5" s="1592"/>
      <c r="E5" s="1592"/>
      <c r="F5" s="1593"/>
      <c r="G5" s="1594" t="s">
        <v>663</v>
      </c>
      <c r="H5" s="1504" t="s">
        <v>664</v>
      </c>
      <c r="I5" s="1596" t="s">
        <v>665</v>
      </c>
    </row>
    <row r="6" spans="1:9" ht="32.15" customHeight="1">
      <c r="A6" s="397"/>
      <c r="B6" s="397"/>
      <c r="C6" s="341"/>
      <c r="D6" s="1597" t="s">
        <v>666</v>
      </c>
      <c r="E6" s="1593"/>
      <c r="F6" s="1500" t="s">
        <v>667</v>
      </c>
      <c r="G6" s="1594"/>
      <c r="H6" s="1595"/>
      <c r="I6" s="1596"/>
    </row>
    <row r="7" spans="1:9" ht="32.15" customHeight="1">
      <c r="A7" s="399" t="s">
        <v>734</v>
      </c>
      <c r="B7" s="397"/>
      <c r="C7" s="400"/>
      <c r="D7" s="401"/>
      <c r="E7" s="402" t="s">
        <v>656</v>
      </c>
      <c r="F7" s="1502"/>
      <c r="G7" s="1594"/>
      <c r="H7" s="1503"/>
      <c r="I7" s="1596"/>
    </row>
    <row r="8" spans="1:9" ht="24" customHeight="1">
      <c r="A8" s="694" t="s">
        <v>587</v>
      </c>
      <c r="B8" s="413" t="s">
        <v>668</v>
      </c>
      <c r="C8" s="919">
        <v>441992.08273631003</v>
      </c>
      <c r="D8" s="920">
        <v>2738.3671193099999</v>
      </c>
      <c r="E8" s="919">
        <v>2738.3671193099999</v>
      </c>
      <c r="F8" s="920">
        <v>374751.61123551003</v>
      </c>
      <c r="G8" s="920">
        <v>-1673.4010257699999</v>
      </c>
      <c r="H8" s="637"/>
      <c r="I8" s="920">
        <v>-3.3468321578172002</v>
      </c>
    </row>
    <row r="9" spans="1:9" ht="12" customHeight="1">
      <c r="A9" s="695" t="s">
        <v>614</v>
      </c>
      <c r="B9" s="405" t="s">
        <v>15</v>
      </c>
      <c r="C9" s="82">
        <v>126040.15877652999</v>
      </c>
      <c r="D9" s="82">
        <v>1193.04452208</v>
      </c>
      <c r="E9" s="82">
        <v>1193.04452208</v>
      </c>
      <c r="F9" s="82">
        <v>122073.42842670999</v>
      </c>
      <c r="G9" s="82">
        <v>-611.72293049999996</v>
      </c>
      <c r="H9" s="88"/>
      <c r="I9" s="82"/>
    </row>
    <row r="10" spans="1:9" ht="12" customHeight="1">
      <c r="A10" s="695" t="s">
        <v>588</v>
      </c>
      <c r="B10" s="405" t="s">
        <v>38</v>
      </c>
      <c r="C10" s="82">
        <v>118953.7535333</v>
      </c>
      <c r="D10" s="82">
        <v>309.73567122000003</v>
      </c>
      <c r="E10" s="82">
        <v>309.73567122000003</v>
      </c>
      <c r="F10" s="82">
        <v>115897.57180019001</v>
      </c>
      <c r="G10" s="82">
        <v>-236.37464310999999</v>
      </c>
      <c r="H10" s="88"/>
      <c r="I10" s="82"/>
    </row>
    <row r="11" spans="1:9" ht="12" customHeight="1">
      <c r="A11" s="695" t="s">
        <v>589</v>
      </c>
      <c r="B11" s="405" t="s">
        <v>22</v>
      </c>
      <c r="C11" s="82">
        <v>67127.812306759995</v>
      </c>
      <c r="D11" s="82">
        <v>418.8590279</v>
      </c>
      <c r="E11" s="82">
        <v>418.8590279</v>
      </c>
      <c r="F11" s="82">
        <v>64301.243609249999</v>
      </c>
      <c r="G11" s="82">
        <v>-280.74468858999995</v>
      </c>
      <c r="H11" s="88"/>
      <c r="I11" s="82"/>
    </row>
    <row r="12" spans="1:9" ht="12" customHeight="1">
      <c r="A12" s="695" t="s">
        <v>618</v>
      </c>
      <c r="B12" s="405" t="s">
        <v>28</v>
      </c>
      <c r="C12" s="82">
        <v>97541.695888040005</v>
      </c>
      <c r="D12" s="82">
        <v>711.99143975000004</v>
      </c>
      <c r="E12" s="82">
        <v>711.99143975000004</v>
      </c>
      <c r="F12" s="82">
        <v>44737.506345449998</v>
      </c>
      <c r="G12" s="82">
        <v>-469.41317602999999</v>
      </c>
      <c r="H12" s="88"/>
      <c r="I12" s="82">
        <v>-3.3468321599999999</v>
      </c>
    </row>
    <row r="13" spans="1:9" ht="12" customHeight="1">
      <c r="A13" s="695" t="s">
        <v>590</v>
      </c>
      <c r="B13" s="405" t="s">
        <v>669</v>
      </c>
      <c r="C13" s="82">
        <v>14361.901847460002</v>
      </c>
      <c r="D13" s="82">
        <v>2.34614784</v>
      </c>
      <c r="E13" s="82">
        <v>2.34614784</v>
      </c>
      <c r="F13" s="82">
        <v>10698.895092840001</v>
      </c>
      <c r="G13" s="82">
        <v>-2.7162523600000004</v>
      </c>
      <c r="H13" s="88"/>
      <c r="I13" s="82"/>
    </row>
    <row r="14" spans="1:9" ht="12" customHeight="1">
      <c r="A14" s="695" t="s">
        <v>621</v>
      </c>
      <c r="B14" s="405" t="s">
        <v>670</v>
      </c>
      <c r="C14" s="82">
        <v>17966.760384219971</v>
      </c>
      <c r="D14" s="82">
        <v>102.39031051999999</v>
      </c>
      <c r="E14" s="82">
        <v>102.39031051999999</v>
      </c>
      <c r="F14" s="82">
        <v>17042.965961069945</v>
      </c>
      <c r="G14" s="82">
        <v>-72.429335180000066</v>
      </c>
      <c r="H14" s="88"/>
      <c r="I14" s="82"/>
    </row>
    <row r="15" spans="1:9" ht="23">
      <c r="A15" s="695" t="s">
        <v>623</v>
      </c>
      <c r="B15" s="359" t="s">
        <v>632</v>
      </c>
      <c r="C15" s="82">
        <v>106737.40866866002</v>
      </c>
      <c r="D15" s="82">
        <v>304.60336672000005</v>
      </c>
      <c r="E15" s="921">
        <v>304.60336672000005</v>
      </c>
      <c r="F15" s="88"/>
      <c r="G15" s="88"/>
      <c r="H15" s="921">
        <v>-183.53748236999999</v>
      </c>
      <c r="I15" s="88"/>
    </row>
    <row r="16" spans="1:9" ht="12" customHeight="1">
      <c r="A16" s="358" t="s">
        <v>625</v>
      </c>
      <c r="B16" s="405" t="s">
        <v>15</v>
      </c>
      <c r="C16" s="82">
        <v>21404.7841148308</v>
      </c>
      <c r="D16" s="82">
        <v>77.096602328799989</v>
      </c>
      <c r="E16" s="82">
        <v>77.096602328799989</v>
      </c>
      <c r="F16" s="88"/>
      <c r="G16" s="88"/>
      <c r="H16" s="82">
        <v>-29.764171992000001</v>
      </c>
      <c r="I16" s="88"/>
    </row>
    <row r="17" spans="1:9" ht="12" customHeight="1">
      <c r="A17" s="695" t="s">
        <v>626</v>
      </c>
      <c r="B17" s="405" t="s">
        <v>38</v>
      </c>
      <c r="C17" s="82">
        <v>28125.373127495597</v>
      </c>
      <c r="D17" s="82">
        <v>74.529460084600004</v>
      </c>
      <c r="E17" s="82">
        <v>74.529460084600004</v>
      </c>
      <c r="F17" s="88"/>
      <c r="G17" s="88"/>
      <c r="H17" s="82">
        <v>-33.052437230000002</v>
      </c>
      <c r="I17" s="88"/>
    </row>
    <row r="18" spans="1:9" ht="12" customHeight="1">
      <c r="A18" s="695" t="s">
        <v>627</v>
      </c>
      <c r="B18" s="405" t="s">
        <v>22</v>
      </c>
      <c r="C18" s="82">
        <v>18839.4303773918</v>
      </c>
      <c r="D18" s="82">
        <v>6.2123516886000001</v>
      </c>
      <c r="E18" s="82">
        <v>6.2123516886000001</v>
      </c>
      <c r="F18" s="88"/>
      <c r="G18" s="88"/>
      <c r="H18" s="82">
        <v>-13.339143554000001</v>
      </c>
      <c r="I18" s="88"/>
    </row>
    <row r="19" spans="1:9" ht="12" customHeight="1">
      <c r="A19" s="695" t="s">
        <v>628</v>
      </c>
      <c r="B19" s="405" t="s">
        <v>28</v>
      </c>
      <c r="C19" s="82">
        <v>23035.8245546008</v>
      </c>
      <c r="D19" s="82">
        <v>130.48951666650001</v>
      </c>
      <c r="E19" s="82">
        <v>130.489516667</v>
      </c>
      <c r="F19" s="88"/>
      <c r="G19" s="88"/>
      <c r="H19" s="82">
        <v>-89.688028770000017</v>
      </c>
      <c r="I19" s="88"/>
    </row>
    <row r="20" spans="1:9" ht="12" customHeight="1">
      <c r="A20" s="695" t="s">
        <v>629</v>
      </c>
      <c r="B20" s="405" t="s">
        <v>669</v>
      </c>
      <c r="C20" s="82">
        <v>3339.056318424</v>
      </c>
      <c r="D20" s="82">
        <v>3.8860712099999999</v>
      </c>
      <c r="E20" s="82">
        <v>3.8860712099999999</v>
      </c>
      <c r="F20" s="88"/>
      <c r="G20" s="88"/>
      <c r="H20" s="82">
        <v>-0.83266303000000008</v>
      </c>
      <c r="I20" s="88"/>
    </row>
    <row r="21" spans="1:9" ht="12" customHeight="1">
      <c r="A21" s="695" t="s">
        <v>630</v>
      </c>
      <c r="B21" s="405" t="s">
        <v>670</v>
      </c>
      <c r="C21" s="82">
        <v>11992.940175917023</v>
      </c>
      <c r="D21" s="82">
        <v>12.38936474150008</v>
      </c>
      <c r="E21" s="82">
        <v>12.389364741000056</v>
      </c>
      <c r="F21" s="88"/>
      <c r="G21" s="88"/>
      <c r="H21" s="82">
        <v>-16.861037794000001</v>
      </c>
      <c r="I21" s="88"/>
    </row>
    <row r="22" spans="1:9" ht="12" customHeight="1">
      <c r="A22" s="365" t="s">
        <v>631</v>
      </c>
      <c r="B22" s="408" t="s">
        <v>341</v>
      </c>
      <c r="C22" s="922">
        <v>548729.49140497006</v>
      </c>
      <c r="D22" s="923">
        <v>3042.9704860299998</v>
      </c>
      <c r="E22" s="922">
        <v>3042.9704860299998</v>
      </c>
      <c r="F22" s="923">
        <v>374751.61123551003</v>
      </c>
      <c r="G22" s="922">
        <v>-1673.4010257699999</v>
      </c>
      <c r="H22" s="922">
        <v>-183.53748236999999</v>
      </c>
      <c r="I22" s="922">
        <v>-3.3468321578172002</v>
      </c>
    </row>
    <row r="23" spans="1:9" ht="12" customHeight="1">
      <c r="A23" s="359"/>
      <c r="B23" s="359"/>
      <c r="C23" s="359"/>
      <c r="D23" s="359"/>
      <c r="E23" s="359"/>
      <c r="F23" s="359"/>
      <c r="G23" s="359"/>
      <c r="H23" s="359"/>
      <c r="I23" s="359"/>
    </row>
    <row r="24" spans="1:9" ht="12" customHeight="1">
      <c r="A24" s="359"/>
      <c r="B24" s="359"/>
      <c r="C24" s="359"/>
      <c r="D24" s="359"/>
      <c r="E24" s="359"/>
      <c r="F24" s="359"/>
      <c r="G24" s="359"/>
      <c r="H24" s="359"/>
      <c r="I24" s="359"/>
    </row>
    <row r="25" spans="1:9" ht="12" customHeight="1">
      <c r="A25" s="396" t="s">
        <v>116</v>
      </c>
      <c r="B25" s="397"/>
      <c r="C25" s="398" t="s">
        <v>117</v>
      </c>
      <c r="D25" s="398" t="s">
        <v>118</v>
      </c>
      <c r="E25" s="398" t="s">
        <v>119</v>
      </c>
      <c r="F25" s="348" t="s">
        <v>120</v>
      </c>
      <c r="G25" s="398" t="s">
        <v>121</v>
      </c>
      <c r="H25" s="398" t="s">
        <v>661</v>
      </c>
      <c r="I25" s="398" t="s">
        <v>125</v>
      </c>
    </row>
    <row r="26" spans="1:9" ht="32.15" customHeight="1">
      <c r="A26" s="397"/>
      <c r="B26" s="350"/>
      <c r="C26" s="1592" t="s">
        <v>662</v>
      </c>
      <c r="D26" s="1592"/>
      <c r="E26" s="1592"/>
      <c r="F26" s="1593"/>
      <c r="G26" s="1594" t="s">
        <v>663</v>
      </c>
      <c r="H26" s="1504" t="s">
        <v>664</v>
      </c>
      <c r="I26" s="1596" t="s">
        <v>665</v>
      </c>
    </row>
    <row r="27" spans="1:9" ht="32.15" customHeight="1">
      <c r="A27" s="397"/>
      <c r="B27" s="397"/>
      <c r="C27" s="341"/>
      <c r="D27" s="1597" t="s">
        <v>666</v>
      </c>
      <c r="E27" s="1593"/>
      <c r="F27" s="1500" t="s">
        <v>667</v>
      </c>
      <c r="G27" s="1594"/>
      <c r="H27" s="1595"/>
      <c r="I27" s="1596"/>
    </row>
    <row r="28" spans="1:9" ht="32.15" customHeight="1">
      <c r="A28" s="399" t="s">
        <v>766</v>
      </c>
      <c r="B28" s="397"/>
      <c r="C28" s="400"/>
      <c r="D28" s="401"/>
      <c r="E28" s="402" t="s">
        <v>656</v>
      </c>
      <c r="F28" s="1502"/>
      <c r="G28" s="1594"/>
      <c r="H28" s="1503"/>
      <c r="I28" s="1596"/>
    </row>
    <row r="29" spans="1:9" ht="23">
      <c r="A29" s="694" t="s">
        <v>587</v>
      </c>
      <c r="B29" s="413" t="s">
        <v>668</v>
      </c>
      <c r="C29" s="919">
        <v>456190.47153775924</v>
      </c>
      <c r="D29" s="920">
        <v>3252.1792319764691</v>
      </c>
      <c r="E29" s="919">
        <v>3252.1792319764691</v>
      </c>
      <c r="F29" s="920">
        <v>385473.73744229565</v>
      </c>
      <c r="G29" s="920">
        <v>-1828.596269769122</v>
      </c>
      <c r="H29" s="637"/>
      <c r="I29" s="920">
        <v>-26.329876456907794</v>
      </c>
    </row>
    <row r="30" spans="1:9" ht="12" customHeight="1">
      <c r="A30" s="695" t="s">
        <v>614</v>
      </c>
      <c r="B30" s="405" t="s">
        <v>15</v>
      </c>
      <c r="C30" s="82">
        <v>124383.99235671133</v>
      </c>
      <c r="D30" s="82">
        <v>926.46954110654929</v>
      </c>
      <c r="E30" s="82">
        <v>926.46954110068691</v>
      </c>
      <c r="F30" s="82">
        <v>112595.44490638061</v>
      </c>
      <c r="G30" s="82">
        <v>-551.53801451044535</v>
      </c>
      <c r="H30" s="88"/>
      <c r="I30" s="82"/>
    </row>
    <row r="31" spans="1:9" ht="12" customHeight="1">
      <c r="A31" s="695" t="s">
        <v>588</v>
      </c>
      <c r="B31" s="405" t="s">
        <v>38</v>
      </c>
      <c r="C31" s="82">
        <v>116035.3348114227</v>
      </c>
      <c r="D31" s="82">
        <v>302.41871860414642</v>
      </c>
      <c r="E31" s="82">
        <v>302.41871860020774</v>
      </c>
      <c r="F31" s="82">
        <v>107543.19182444423</v>
      </c>
      <c r="G31" s="82">
        <v>-218.85787257108623</v>
      </c>
      <c r="H31" s="88"/>
      <c r="I31" s="82"/>
    </row>
    <row r="32" spans="1:9" ht="12" customHeight="1">
      <c r="A32" s="695" t="s">
        <v>589</v>
      </c>
      <c r="B32" s="405" t="s">
        <v>22</v>
      </c>
      <c r="C32" s="82">
        <v>81201.963704947251</v>
      </c>
      <c r="D32" s="82">
        <v>685.93964177733733</v>
      </c>
      <c r="E32" s="82">
        <v>685.93964178257806</v>
      </c>
      <c r="F32" s="82">
        <v>65264.285713092009</v>
      </c>
      <c r="G32" s="82">
        <v>-360.0152308183084</v>
      </c>
      <c r="H32" s="88"/>
      <c r="I32" s="82"/>
    </row>
    <row r="33" spans="1:9" ht="12" customHeight="1">
      <c r="A33" s="695" t="s">
        <v>618</v>
      </c>
      <c r="B33" s="405" t="s">
        <v>28</v>
      </c>
      <c r="C33" s="82">
        <v>97419.688289073834</v>
      </c>
      <c r="D33" s="82">
        <v>1169.9021645252647</v>
      </c>
      <c r="E33" s="82">
        <v>1169.9021645252647</v>
      </c>
      <c r="F33" s="82">
        <v>63516.201559542998</v>
      </c>
      <c r="G33" s="82">
        <v>-600.70924227504088</v>
      </c>
      <c r="H33" s="88"/>
      <c r="I33" s="82">
        <v>-26.329876456907794</v>
      </c>
    </row>
    <row r="34" spans="1:9" ht="12" customHeight="1">
      <c r="A34" s="695" t="s">
        <v>590</v>
      </c>
      <c r="B34" s="405" t="s">
        <v>669</v>
      </c>
      <c r="C34" s="82">
        <v>20952.618713649008</v>
      </c>
      <c r="D34" s="82">
        <v>2.5754016533071309</v>
      </c>
      <c r="E34" s="82">
        <v>2.5754016533071309</v>
      </c>
      <c r="F34" s="82">
        <v>19346.784019435287</v>
      </c>
      <c r="G34" s="82">
        <v>-2.2617301501600888</v>
      </c>
      <c r="H34" s="88"/>
      <c r="I34" s="82"/>
    </row>
    <row r="35" spans="1:9" ht="12" customHeight="1">
      <c r="A35" s="695" t="s">
        <v>621</v>
      </c>
      <c r="B35" s="405" t="s">
        <v>670</v>
      </c>
      <c r="C35" s="82">
        <v>16196.873661955078</v>
      </c>
      <c r="D35" s="82">
        <v>164.87376430986404</v>
      </c>
      <c r="E35" s="82">
        <v>164.87376431442451</v>
      </c>
      <c r="F35" s="82">
        <v>17207.829419400514</v>
      </c>
      <c r="G35" s="82">
        <v>-95.21417944408131</v>
      </c>
      <c r="H35" s="88"/>
      <c r="I35" s="82"/>
    </row>
    <row r="36" spans="1:9" ht="23">
      <c r="A36" s="695" t="s">
        <v>623</v>
      </c>
      <c r="B36" s="359" t="s">
        <v>632</v>
      </c>
      <c r="C36" s="82">
        <v>114886.21145591396</v>
      </c>
      <c r="D36" s="82">
        <v>357.44558460966681</v>
      </c>
      <c r="E36" s="921">
        <v>357.44558460966681</v>
      </c>
      <c r="F36" s="88"/>
      <c r="G36" s="88"/>
      <c r="H36" s="921">
        <v>-182.75770294697023</v>
      </c>
      <c r="I36" s="88"/>
    </row>
    <row r="37" spans="1:9" ht="12" customHeight="1">
      <c r="A37" s="358" t="s">
        <v>625</v>
      </c>
      <c r="B37" s="405" t="s">
        <v>15</v>
      </c>
      <c r="C37" s="82">
        <v>18703.382285149</v>
      </c>
      <c r="D37" s="82">
        <v>117.20587403</v>
      </c>
      <c r="E37" s="82">
        <v>117.20587403</v>
      </c>
      <c r="F37" s="88"/>
      <c r="G37" s="88"/>
      <c r="H37" s="82">
        <v>-34.282072562436312</v>
      </c>
      <c r="I37" s="88"/>
    </row>
    <row r="38" spans="1:9" ht="12" customHeight="1">
      <c r="A38" s="695" t="s">
        <v>626</v>
      </c>
      <c r="B38" s="405" t="s">
        <v>38</v>
      </c>
      <c r="C38" s="82">
        <v>28130.750266213458</v>
      </c>
      <c r="D38" s="82">
        <v>67.381711125881139</v>
      </c>
      <c r="E38" s="82">
        <v>67.381711125881139</v>
      </c>
      <c r="F38" s="88"/>
      <c r="G38" s="88"/>
      <c r="H38" s="82">
        <v>-29.941362594043497</v>
      </c>
      <c r="I38" s="88"/>
    </row>
    <row r="39" spans="1:9" ht="12" customHeight="1">
      <c r="A39" s="695" t="s">
        <v>627</v>
      </c>
      <c r="B39" s="405" t="s">
        <v>22</v>
      </c>
      <c r="C39" s="82">
        <v>17786.787951980063</v>
      </c>
      <c r="D39" s="82">
        <v>15.503272866</v>
      </c>
      <c r="E39" s="82">
        <v>15.503272866</v>
      </c>
      <c r="F39" s="88"/>
      <c r="G39" s="88"/>
      <c r="H39" s="82">
        <v>-11.94808898349639</v>
      </c>
      <c r="I39" s="88"/>
    </row>
    <row r="40" spans="1:9" ht="12" customHeight="1">
      <c r="A40" s="695" t="s">
        <v>628</v>
      </c>
      <c r="B40" s="405" t="s">
        <v>28</v>
      </c>
      <c r="C40" s="82">
        <v>35503.650847107943</v>
      </c>
      <c r="D40" s="82">
        <v>146.35720841748153</v>
      </c>
      <c r="E40" s="82">
        <v>146.35720841748153</v>
      </c>
      <c r="F40" s="88"/>
      <c r="G40" s="88"/>
      <c r="H40" s="82">
        <v>-98.747682062764738</v>
      </c>
      <c r="I40" s="88"/>
    </row>
    <row r="41" spans="1:9" ht="12" customHeight="1">
      <c r="A41" s="695" t="s">
        <v>629</v>
      </c>
      <c r="B41" s="405" t="s">
        <v>669</v>
      </c>
      <c r="C41" s="82">
        <v>3189.2558351999996</v>
      </c>
      <c r="D41" s="82">
        <v>4.3216022399999998</v>
      </c>
      <c r="E41" s="82">
        <v>4.3216022399999998</v>
      </c>
      <c r="F41" s="88"/>
      <c r="G41" s="88"/>
      <c r="H41" s="82">
        <v>-3.5363120203368803</v>
      </c>
      <c r="I41" s="88"/>
    </row>
    <row r="42" spans="1:9" ht="12" customHeight="1">
      <c r="A42" s="695" t="s">
        <v>630</v>
      </c>
      <c r="B42" s="405" t="s">
        <v>670</v>
      </c>
      <c r="C42" s="82">
        <v>11572.384270263488</v>
      </c>
      <c r="D42" s="82">
        <v>6.6759159303041695</v>
      </c>
      <c r="E42" s="82">
        <v>6.6759159303041695</v>
      </c>
      <c r="F42" s="88"/>
      <c r="G42" s="88"/>
      <c r="H42" s="82">
        <v>-4.3021847238924202</v>
      </c>
      <c r="I42" s="88"/>
    </row>
    <row r="43" spans="1:9" ht="12" customHeight="1">
      <c r="A43" s="924" t="s">
        <v>631</v>
      </c>
      <c r="B43" s="410" t="s">
        <v>341</v>
      </c>
      <c r="C43" s="925">
        <v>571076.68299367325</v>
      </c>
      <c r="D43" s="925">
        <v>3609.6248165861357</v>
      </c>
      <c r="E43" s="925">
        <v>3609.6248165861357</v>
      </c>
      <c r="F43" s="925">
        <v>385473.73744229565</v>
      </c>
      <c r="G43" s="925">
        <v>-1828.596269769122</v>
      </c>
      <c r="H43" s="925">
        <v>-182.75770294697023</v>
      </c>
      <c r="I43" s="925">
        <v>-26.329876456907794</v>
      </c>
    </row>
    <row r="44" spans="1:9" ht="12" customHeight="1"/>
    <row r="45" spans="1:9" ht="12" customHeight="1"/>
  </sheetData>
  <mergeCells count="13">
    <mergeCell ref="C26:F26"/>
    <mergeCell ref="G26:G28"/>
    <mergeCell ref="H26:H28"/>
    <mergeCell ref="I26:I28"/>
    <mergeCell ref="D27:E27"/>
    <mergeCell ref="F27:F28"/>
    <mergeCell ref="A2:I2"/>
    <mergeCell ref="C5:F5"/>
    <mergeCell ref="G5:G7"/>
    <mergeCell ref="H5:H7"/>
    <mergeCell ref="I5:I7"/>
    <mergeCell ref="D6:E6"/>
    <mergeCell ref="F6:F7"/>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customProperties>
    <customPr name="_pios_id" r:id="rId2"/>
  </customProperties>
  <ignoredErrors>
    <ignoredError sqref="A8:A22 A29:A43" numberStoredAsText="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C7891-665A-426D-A817-DE2E7C4687F9}">
  <sheetPr>
    <tabColor theme="6"/>
  </sheetPr>
  <dimension ref="A1:H55"/>
  <sheetViews>
    <sheetView showGridLines="0" view="pageBreakPreview" zoomScaleNormal="90" zoomScaleSheetLayoutView="100" workbookViewId="0">
      <selection activeCell="I24" sqref="I24"/>
    </sheetView>
  </sheetViews>
  <sheetFormatPr defaultColWidth="9.1796875" defaultRowHeight="14.5"/>
  <cols>
    <col min="1" max="1" width="7" style="549" customWidth="1"/>
    <col min="2" max="2" width="28.1796875" style="549" customWidth="1"/>
    <col min="3" max="8" width="12.54296875" style="549" customWidth="1"/>
    <col min="9" max="16384" width="9.1796875" style="549"/>
  </cols>
  <sheetData>
    <row r="1" spans="1:8" ht="12" customHeight="1">
      <c r="A1" s="396" t="s">
        <v>1119</v>
      </c>
      <c r="B1" s="342"/>
      <c r="C1" s="342"/>
      <c r="D1" s="342"/>
      <c r="E1" s="342"/>
      <c r="F1" s="345"/>
      <c r="G1" s="345"/>
      <c r="H1" s="345"/>
    </row>
    <row r="2" spans="1:8" ht="48" customHeight="1">
      <c r="A2" s="1598" t="s">
        <v>671</v>
      </c>
      <c r="B2" s="1598"/>
      <c r="C2" s="1598"/>
      <c r="D2" s="1598"/>
      <c r="E2" s="1598"/>
      <c r="F2" s="1598"/>
      <c r="G2" s="1598"/>
      <c r="H2" s="1598"/>
    </row>
    <row r="3" spans="1:8" ht="12" customHeight="1">
      <c r="A3" s="404"/>
      <c r="B3" s="343"/>
      <c r="C3" s="343"/>
      <c r="D3" s="343"/>
      <c r="E3" s="343"/>
      <c r="F3" s="359"/>
      <c r="G3" s="359"/>
      <c r="H3" s="359"/>
    </row>
    <row r="4" spans="1:8" ht="12" customHeight="1">
      <c r="A4" s="396" t="s">
        <v>116</v>
      </c>
      <c r="B4" s="397"/>
      <c r="C4" s="398" t="s">
        <v>117</v>
      </c>
      <c r="D4" s="398" t="s">
        <v>118</v>
      </c>
      <c r="E4" s="398" t="s">
        <v>119</v>
      </c>
      <c r="F4" s="348" t="s">
        <v>120</v>
      </c>
      <c r="G4" s="398" t="s">
        <v>121</v>
      </c>
      <c r="H4" s="398" t="s">
        <v>124</v>
      </c>
    </row>
    <row r="5" spans="1:8" ht="28" customHeight="1">
      <c r="A5" s="411"/>
      <c r="B5" s="412"/>
      <c r="C5" s="1592" t="s">
        <v>672</v>
      </c>
      <c r="D5" s="1592"/>
      <c r="E5" s="1592"/>
      <c r="F5" s="1593"/>
      <c r="G5" s="1505" t="s">
        <v>663</v>
      </c>
      <c r="H5" s="1504" t="s">
        <v>665</v>
      </c>
    </row>
    <row r="6" spans="1:8" ht="28" customHeight="1">
      <c r="A6" s="411"/>
      <c r="B6" s="397"/>
      <c r="C6" s="341"/>
      <c r="D6" s="1597" t="s">
        <v>666</v>
      </c>
      <c r="E6" s="1593"/>
      <c r="F6" s="1500" t="s">
        <v>673</v>
      </c>
      <c r="G6" s="1594"/>
      <c r="H6" s="1595"/>
    </row>
    <row r="7" spans="1:8" ht="28" customHeight="1">
      <c r="A7" s="399" t="s">
        <v>734</v>
      </c>
      <c r="B7" s="397"/>
      <c r="C7" s="400"/>
      <c r="D7" s="401"/>
      <c r="E7" s="402" t="s">
        <v>656</v>
      </c>
      <c r="F7" s="1502"/>
      <c r="G7" s="1599"/>
      <c r="H7" s="1503"/>
    </row>
    <row r="8" spans="1:8" ht="12" customHeight="1">
      <c r="A8" s="631" t="s">
        <v>587</v>
      </c>
      <c r="B8" s="413" t="s">
        <v>674</v>
      </c>
      <c r="C8" s="637">
        <v>7954.6899383700002</v>
      </c>
      <c r="D8" s="637">
        <v>285.62088175999997</v>
      </c>
      <c r="E8" s="637">
        <v>285.62088177999999</v>
      </c>
      <c r="F8" s="637">
        <v>3779.1143549499998</v>
      </c>
      <c r="G8" s="637">
        <v>-66.72618147</v>
      </c>
      <c r="H8" s="642">
        <v>-2.3300979900000001</v>
      </c>
    </row>
    <row r="9" spans="1:8" ht="12" customHeight="1">
      <c r="A9" s="632" t="s">
        <v>614</v>
      </c>
      <c r="B9" s="359" t="s">
        <v>675</v>
      </c>
      <c r="C9" s="88">
        <v>608.28306078999992</v>
      </c>
      <c r="D9" s="88">
        <v>72.901007239999998</v>
      </c>
      <c r="E9" s="88">
        <v>72.901007239999998</v>
      </c>
      <c r="F9" s="88">
        <v>607.38297419000003</v>
      </c>
      <c r="G9" s="88">
        <v>-42.363185200000004</v>
      </c>
      <c r="H9" s="88"/>
    </row>
    <row r="10" spans="1:8" ht="12" customHeight="1">
      <c r="A10" s="632" t="s">
        <v>588</v>
      </c>
      <c r="B10" s="359" t="s">
        <v>676</v>
      </c>
      <c r="C10" s="88">
        <v>14164.60631614</v>
      </c>
      <c r="D10" s="88">
        <v>191.37075218000001</v>
      </c>
      <c r="E10" s="88">
        <v>191.37075218000001</v>
      </c>
      <c r="F10" s="88">
        <v>13389.73287159</v>
      </c>
      <c r="G10" s="88">
        <v>-150.07158462000001</v>
      </c>
      <c r="H10" s="88"/>
    </row>
    <row r="11" spans="1:8" ht="24" customHeight="1">
      <c r="A11" s="632" t="s">
        <v>589</v>
      </c>
      <c r="B11" s="359" t="s">
        <v>677</v>
      </c>
      <c r="C11" s="88">
        <v>4771.0231720299998</v>
      </c>
      <c r="D11" s="88">
        <v>2.4799494599999998</v>
      </c>
      <c r="E11" s="88">
        <v>2.4799494599999998</v>
      </c>
      <c r="F11" s="88">
        <v>4771.02317193</v>
      </c>
      <c r="G11" s="88">
        <v>-5.5327476600000001</v>
      </c>
      <c r="H11" s="88"/>
    </row>
    <row r="12" spans="1:8" ht="12" customHeight="1">
      <c r="A12" s="632" t="s">
        <v>618</v>
      </c>
      <c r="B12" s="359" t="s">
        <v>678</v>
      </c>
      <c r="C12" s="88">
        <v>1174.5147332700001</v>
      </c>
      <c r="D12" s="639">
        <v>1.0628704099999999</v>
      </c>
      <c r="E12" s="639">
        <v>1.0628704099999999</v>
      </c>
      <c r="F12" s="88">
        <v>1029.37486057</v>
      </c>
      <c r="G12" s="88">
        <v>-3.0722857100000001</v>
      </c>
      <c r="H12" s="88"/>
    </row>
    <row r="13" spans="1:8" ht="12" customHeight="1">
      <c r="A13" s="632" t="s">
        <v>590</v>
      </c>
      <c r="B13" s="359" t="s">
        <v>679</v>
      </c>
      <c r="C13" s="88">
        <v>7100.3849824300005</v>
      </c>
      <c r="D13" s="88">
        <v>81.328971899999999</v>
      </c>
      <c r="E13" s="88">
        <v>81.328971899999999</v>
      </c>
      <c r="F13" s="88">
        <v>6639.9462434300003</v>
      </c>
      <c r="G13" s="88">
        <v>-102.77985864</v>
      </c>
      <c r="H13" s="88"/>
    </row>
    <row r="14" spans="1:8" ht="12" customHeight="1">
      <c r="A14" s="632" t="s">
        <v>621</v>
      </c>
      <c r="B14" s="359" t="s">
        <v>680</v>
      </c>
      <c r="C14" s="88">
        <v>9235.2374564699985</v>
      </c>
      <c r="D14" s="88">
        <v>169.55948239</v>
      </c>
      <c r="E14" s="88">
        <v>169.55948239</v>
      </c>
      <c r="F14" s="88">
        <v>8694.0875413799986</v>
      </c>
      <c r="G14" s="88">
        <v>-186.51638297</v>
      </c>
      <c r="H14" s="88"/>
    </row>
    <row r="15" spans="1:8" ht="12" customHeight="1">
      <c r="A15" s="632" t="s">
        <v>623</v>
      </c>
      <c r="B15" s="359" t="s">
        <v>681</v>
      </c>
      <c r="C15" s="88">
        <v>8673.7848054400001</v>
      </c>
      <c r="D15" s="88">
        <v>317.80718002999998</v>
      </c>
      <c r="E15" s="88">
        <v>317.80718007000002</v>
      </c>
      <c r="F15" s="88">
        <v>8656.2075960300008</v>
      </c>
      <c r="G15" s="88">
        <v>-151.34745208999999</v>
      </c>
      <c r="H15" s="88"/>
    </row>
    <row r="16" spans="1:8" ht="24" customHeight="1">
      <c r="A16" s="633" t="s">
        <v>625</v>
      </c>
      <c r="B16" s="359" t="s">
        <v>682</v>
      </c>
      <c r="C16" s="88">
        <v>1404.2010447100001</v>
      </c>
      <c r="D16" s="88">
        <v>10.028234250000001</v>
      </c>
      <c r="E16" s="88">
        <v>10.028234250000001</v>
      </c>
      <c r="F16" s="88">
        <v>906.34728000999996</v>
      </c>
      <c r="G16" s="88">
        <v>-26.864799609999999</v>
      </c>
      <c r="H16" s="88"/>
    </row>
    <row r="17" spans="1:8" ht="12" customHeight="1">
      <c r="A17" s="632" t="s">
        <v>626</v>
      </c>
      <c r="B17" s="349" t="s">
        <v>683</v>
      </c>
      <c r="C17" s="513">
        <v>3203.2614609000002</v>
      </c>
      <c r="D17" s="513">
        <v>69.927010159999995</v>
      </c>
      <c r="E17" s="513">
        <v>69.927010159999995</v>
      </c>
      <c r="F17" s="513">
        <v>2928.0827598000001</v>
      </c>
      <c r="G17" s="513">
        <v>-27.80521396</v>
      </c>
      <c r="H17" s="513"/>
    </row>
    <row r="18" spans="1:8" ht="12" customHeight="1">
      <c r="A18" s="632" t="s">
        <v>627</v>
      </c>
      <c r="B18" s="359" t="s">
        <v>684</v>
      </c>
      <c r="C18" s="513">
        <v>13029.67223068</v>
      </c>
      <c r="D18" s="513">
        <v>32.463981010000005</v>
      </c>
      <c r="E18" s="513">
        <v>32.463981010000005</v>
      </c>
      <c r="F18" s="513">
        <v>12399.84894177</v>
      </c>
      <c r="G18" s="513">
        <v>-38.978338280000003</v>
      </c>
      <c r="H18" s="513"/>
    </row>
    <row r="19" spans="1:8" ht="12" customHeight="1">
      <c r="A19" s="632" t="s">
        <v>628</v>
      </c>
      <c r="B19" s="414" t="s">
        <v>685</v>
      </c>
      <c r="C19" s="513">
        <v>47126.407996829999</v>
      </c>
      <c r="D19" s="513">
        <v>137.47454866000001</v>
      </c>
      <c r="E19" s="513">
        <v>137.47454866000001</v>
      </c>
      <c r="F19" s="513">
        <v>40098.539340930001</v>
      </c>
      <c r="G19" s="513">
        <v>-163.66589210000001</v>
      </c>
      <c r="H19" s="513"/>
    </row>
    <row r="20" spans="1:8" ht="24" customHeight="1">
      <c r="A20" s="632" t="s">
        <v>629</v>
      </c>
      <c r="B20" s="349" t="s">
        <v>686</v>
      </c>
      <c r="C20" s="513">
        <v>9136.487106229999</v>
      </c>
      <c r="D20" s="513">
        <v>99.11541192</v>
      </c>
      <c r="E20" s="513">
        <v>99.11541192</v>
      </c>
      <c r="F20" s="513">
        <v>8012.7014162299993</v>
      </c>
      <c r="G20" s="513">
        <v>-85.400148239999993</v>
      </c>
      <c r="H20" s="513"/>
    </row>
    <row r="21" spans="1:8" ht="24" customHeight="1">
      <c r="A21" s="632" t="s">
        <v>630</v>
      </c>
      <c r="B21" s="349" t="s">
        <v>687</v>
      </c>
      <c r="C21" s="513">
        <v>3233.88451807</v>
      </c>
      <c r="D21" s="513">
        <v>24.813274190000001</v>
      </c>
      <c r="E21" s="513">
        <v>24.813274190000001</v>
      </c>
      <c r="F21" s="513">
        <v>3223.3095709699996</v>
      </c>
      <c r="G21" s="513">
        <v>-38.272495979999995</v>
      </c>
      <c r="H21" s="513"/>
    </row>
    <row r="22" spans="1:8" ht="24" customHeight="1">
      <c r="A22" s="633" t="s">
        <v>631</v>
      </c>
      <c r="B22" s="349" t="s">
        <v>688</v>
      </c>
      <c r="C22" s="513">
        <v>127.12190934</v>
      </c>
      <c r="D22" s="513">
        <v>8.5408600000000008E-3</v>
      </c>
      <c r="E22" s="513">
        <v>8.5408600000000008E-3</v>
      </c>
      <c r="F22" s="513">
        <v>127.12190934</v>
      </c>
      <c r="G22" s="513">
        <v>-7.1927869999999991E-2</v>
      </c>
      <c r="H22" s="513"/>
    </row>
    <row r="23" spans="1:8" ht="12" customHeight="1">
      <c r="A23" s="632" t="s">
        <v>633</v>
      </c>
      <c r="B23" s="349" t="s">
        <v>689</v>
      </c>
      <c r="C23" s="513">
        <v>320.45161983999998</v>
      </c>
      <c r="D23" s="513">
        <v>1.5551666200000001</v>
      </c>
      <c r="E23" s="513">
        <v>1.5551666200000001</v>
      </c>
      <c r="F23" s="513">
        <v>219.74099336</v>
      </c>
      <c r="G23" s="513">
        <v>-3.2566711699999997</v>
      </c>
      <c r="H23" s="513"/>
    </row>
    <row r="24" spans="1:8" ht="24" customHeight="1">
      <c r="A24" s="632" t="s">
        <v>634</v>
      </c>
      <c r="B24" s="349" t="s">
        <v>690</v>
      </c>
      <c r="C24" s="513">
        <v>1054.75006355</v>
      </c>
      <c r="D24" s="513">
        <v>3.1924509199999997</v>
      </c>
      <c r="E24" s="513">
        <v>3.1924509199999997</v>
      </c>
      <c r="F24" s="513">
        <v>762.96431590999998</v>
      </c>
      <c r="G24" s="513">
        <v>-5.6755051500000002</v>
      </c>
      <c r="H24" s="513"/>
    </row>
    <row r="25" spans="1:8" ht="12" customHeight="1">
      <c r="A25" s="632" t="s">
        <v>635</v>
      </c>
      <c r="B25" s="349" t="s">
        <v>691</v>
      </c>
      <c r="C25" s="513">
        <v>772.9261952999999</v>
      </c>
      <c r="D25" s="513">
        <v>8.9784605199999987</v>
      </c>
      <c r="E25" s="513">
        <v>8.9784605199999987</v>
      </c>
      <c r="F25" s="513">
        <v>619.27998428000001</v>
      </c>
      <c r="G25" s="513">
        <v>-10.924756929999999</v>
      </c>
      <c r="H25" s="513"/>
    </row>
    <row r="26" spans="1:8" ht="12" customHeight="1">
      <c r="A26" s="632" t="s">
        <v>636</v>
      </c>
      <c r="B26" s="349" t="s">
        <v>692</v>
      </c>
      <c r="C26" s="513">
        <v>1200.96712125</v>
      </c>
      <c r="D26" s="513">
        <v>1.5047274799999999</v>
      </c>
      <c r="E26" s="513">
        <v>1.5047274799999999</v>
      </c>
      <c r="F26" s="513">
        <v>1200.96712125</v>
      </c>
      <c r="G26" s="513">
        <v>-2.4964935800000001</v>
      </c>
      <c r="H26" s="513"/>
    </row>
    <row r="27" spans="1:8" ht="12" customHeight="1">
      <c r="A27" s="634" t="s">
        <v>637</v>
      </c>
      <c r="B27" s="366" t="s">
        <v>341</v>
      </c>
      <c r="C27" s="236">
        <v>134292.65696749001</v>
      </c>
      <c r="D27" s="236">
        <v>1511.19340205</v>
      </c>
      <c r="E27" s="236">
        <v>1511.1934020599999</v>
      </c>
      <c r="F27" s="236">
        <v>118065.77323655</v>
      </c>
      <c r="G27" s="236">
        <v>-1111.8227770899998</v>
      </c>
      <c r="H27" s="236">
        <v>-2.3300979819543</v>
      </c>
    </row>
    <row r="28" spans="1:8" ht="12" customHeight="1">
      <c r="A28" s="635"/>
      <c r="B28" s="369"/>
      <c r="C28" s="415"/>
      <c r="D28" s="416"/>
      <c r="E28" s="369"/>
      <c r="F28" s="369"/>
      <c r="G28" s="369"/>
      <c r="H28" s="416"/>
    </row>
    <row r="29" spans="1:8" ht="12" customHeight="1">
      <c r="A29" s="417"/>
      <c r="B29" s="345"/>
      <c r="C29" s="345"/>
      <c r="D29" s="345"/>
      <c r="E29" s="343"/>
      <c r="F29" s="343"/>
      <c r="G29" s="343"/>
      <c r="H29" s="343"/>
    </row>
    <row r="30" spans="1:8" ht="12" customHeight="1">
      <c r="A30" s="396" t="s">
        <v>116</v>
      </c>
      <c r="B30" s="397"/>
      <c r="C30" s="398" t="s">
        <v>117</v>
      </c>
      <c r="D30" s="398" t="s">
        <v>118</v>
      </c>
      <c r="E30" s="398" t="s">
        <v>119</v>
      </c>
      <c r="F30" s="348" t="s">
        <v>120</v>
      </c>
      <c r="G30" s="398" t="s">
        <v>121</v>
      </c>
      <c r="H30" s="398" t="s">
        <v>124</v>
      </c>
    </row>
    <row r="31" spans="1:8" ht="28" customHeight="1">
      <c r="A31" s="411"/>
      <c r="B31" s="412"/>
      <c r="C31" s="1592" t="s">
        <v>672</v>
      </c>
      <c r="D31" s="1592"/>
      <c r="E31" s="1592"/>
      <c r="F31" s="1593"/>
      <c r="G31" s="1505" t="s">
        <v>663</v>
      </c>
      <c r="H31" s="1504" t="s">
        <v>665</v>
      </c>
    </row>
    <row r="32" spans="1:8" ht="28" customHeight="1">
      <c r="A32" s="411"/>
      <c r="B32" s="397"/>
      <c r="C32" s="341"/>
      <c r="D32" s="1597" t="s">
        <v>666</v>
      </c>
      <c r="E32" s="1593"/>
      <c r="F32" s="1500" t="s">
        <v>673</v>
      </c>
      <c r="G32" s="1594"/>
      <c r="H32" s="1595"/>
    </row>
    <row r="33" spans="1:8" ht="28" customHeight="1">
      <c r="A33" s="399" t="s">
        <v>1168</v>
      </c>
      <c r="B33" s="397"/>
      <c r="C33" s="400"/>
      <c r="D33" s="401"/>
      <c r="E33" s="402" t="s">
        <v>656</v>
      </c>
      <c r="F33" s="1502"/>
      <c r="G33" s="1599"/>
      <c r="H33" s="1503"/>
    </row>
    <row r="34" spans="1:8" ht="12" customHeight="1">
      <c r="A34" s="631" t="s">
        <v>587</v>
      </c>
      <c r="B34" s="413" t="s">
        <v>674</v>
      </c>
      <c r="C34" s="637">
        <v>7868.3911114448993</v>
      </c>
      <c r="D34" s="637">
        <v>330.18726820422069</v>
      </c>
      <c r="E34" s="637">
        <v>330.18726820422069</v>
      </c>
      <c r="F34" s="637">
        <v>3768.3911114394423</v>
      </c>
      <c r="G34" s="637">
        <v>-75.571092561638395</v>
      </c>
      <c r="H34" s="637">
        <v>-3.38343003</v>
      </c>
    </row>
    <row r="35" spans="1:8" ht="12" customHeight="1">
      <c r="A35" s="632" t="s">
        <v>614</v>
      </c>
      <c r="B35" s="359" t="s">
        <v>675</v>
      </c>
      <c r="C35" s="88">
        <v>661.46139164871056</v>
      </c>
      <c r="D35" s="88">
        <v>98.959483641970181</v>
      </c>
      <c r="E35" s="88">
        <v>98.959483641970181</v>
      </c>
      <c r="F35" s="88">
        <v>661.4613916483529</v>
      </c>
      <c r="G35" s="88">
        <v>-50.470935763035854</v>
      </c>
      <c r="H35" s="638"/>
    </row>
    <row r="36" spans="1:8" ht="12" customHeight="1">
      <c r="A36" s="632" t="s">
        <v>588</v>
      </c>
      <c r="B36" s="359" t="s">
        <v>676</v>
      </c>
      <c r="C36" s="88">
        <v>14117.868738735748</v>
      </c>
      <c r="D36" s="88">
        <v>277.96883493096118</v>
      </c>
      <c r="E36" s="88">
        <v>277.96883493096118</v>
      </c>
      <c r="F36" s="88">
        <v>13917.868738735266</v>
      </c>
      <c r="G36" s="88">
        <v>-221.02249555994155</v>
      </c>
      <c r="H36" s="638"/>
    </row>
    <row r="37" spans="1:8" ht="24" customHeight="1">
      <c r="A37" s="632" t="s">
        <v>589</v>
      </c>
      <c r="B37" s="359" t="s">
        <v>677</v>
      </c>
      <c r="C37" s="88">
        <v>4776.4833584993039</v>
      </c>
      <c r="D37" s="88">
        <v>2.6299347196153793</v>
      </c>
      <c r="E37" s="88">
        <v>2.6299347196153793</v>
      </c>
      <c r="F37" s="88">
        <v>4776.4833585092038</v>
      </c>
      <c r="G37" s="88">
        <v>-5.4718702097408398</v>
      </c>
      <c r="H37" s="638"/>
    </row>
    <row r="38" spans="1:8" ht="12" customHeight="1">
      <c r="A38" s="632" t="s">
        <v>618</v>
      </c>
      <c r="B38" s="359" t="s">
        <v>678</v>
      </c>
      <c r="C38" s="88">
        <v>1078.7371749704532</v>
      </c>
      <c r="D38" s="639">
        <v>1.4334263912239182</v>
      </c>
      <c r="E38" s="639">
        <v>1.4334263912239182</v>
      </c>
      <c r="F38" s="88">
        <v>1078.7371749709184</v>
      </c>
      <c r="G38" s="88">
        <v>-3.7074784729657355</v>
      </c>
      <c r="H38" s="638"/>
    </row>
    <row r="39" spans="1:8" ht="12" customHeight="1">
      <c r="A39" s="632" t="s">
        <v>590</v>
      </c>
      <c r="B39" s="359" t="s">
        <v>679</v>
      </c>
      <c r="C39" s="88">
        <v>7317.8154334989413</v>
      </c>
      <c r="D39" s="88">
        <v>98.543111676501098</v>
      </c>
      <c r="E39" s="88">
        <v>98.543111676501098</v>
      </c>
      <c r="F39" s="88">
        <v>6817.8154331344331</v>
      </c>
      <c r="G39" s="88">
        <v>-103.83217843544739</v>
      </c>
      <c r="H39" s="638"/>
    </row>
    <row r="40" spans="1:8" ht="12" customHeight="1">
      <c r="A40" s="632" t="s">
        <v>621</v>
      </c>
      <c r="B40" s="359" t="s">
        <v>680</v>
      </c>
      <c r="C40" s="88">
        <v>9314.0590205570934</v>
      </c>
      <c r="D40" s="88">
        <v>189.66269860166747</v>
      </c>
      <c r="E40" s="88">
        <v>189.66269860166747</v>
      </c>
      <c r="F40" s="88">
        <v>9114.0590205577482</v>
      </c>
      <c r="G40" s="88">
        <v>-180.40666283593944</v>
      </c>
      <c r="H40" s="638"/>
    </row>
    <row r="41" spans="1:8" ht="12" customHeight="1">
      <c r="A41" s="632" t="s">
        <v>623</v>
      </c>
      <c r="B41" s="359" t="s">
        <v>681</v>
      </c>
      <c r="C41" s="88">
        <v>8189.2541881447223</v>
      </c>
      <c r="D41" s="88">
        <v>534.34556837967409</v>
      </c>
      <c r="E41" s="88">
        <v>534.34556837967409</v>
      </c>
      <c r="F41" s="88">
        <v>8189.2541881394754</v>
      </c>
      <c r="G41" s="88">
        <v>-198.31696704932114</v>
      </c>
      <c r="H41" s="638"/>
    </row>
    <row r="42" spans="1:8" ht="24" customHeight="1">
      <c r="A42" s="633" t="s">
        <v>625</v>
      </c>
      <c r="B42" s="359" t="s">
        <v>682</v>
      </c>
      <c r="C42" s="88">
        <v>1399.362931266282</v>
      </c>
      <c r="D42" s="88">
        <v>11.241059227121168</v>
      </c>
      <c r="E42" s="88">
        <v>11.241059227121168</v>
      </c>
      <c r="F42" s="88">
        <v>899.36293127123099</v>
      </c>
      <c r="G42" s="88">
        <v>-25.093148312265459</v>
      </c>
      <c r="H42" s="638"/>
    </row>
    <row r="43" spans="1:8" ht="12" customHeight="1">
      <c r="A43" s="632" t="s">
        <v>626</v>
      </c>
      <c r="B43" s="349" t="s">
        <v>683</v>
      </c>
      <c r="C43" s="513">
        <v>3036.4359187574278</v>
      </c>
      <c r="D43" s="513">
        <v>67.67301973584064</v>
      </c>
      <c r="E43" s="513">
        <v>67.67301973584064</v>
      </c>
      <c r="F43" s="513">
        <v>2786.4359187619375</v>
      </c>
      <c r="G43" s="513">
        <v>-25.992040680313718</v>
      </c>
      <c r="H43" s="640"/>
    </row>
    <row r="44" spans="1:8" ht="12" customHeight="1">
      <c r="A44" s="632" t="s">
        <v>627</v>
      </c>
      <c r="B44" s="359" t="s">
        <v>684</v>
      </c>
      <c r="C44" s="513">
        <v>12018.003087598594</v>
      </c>
      <c r="D44" s="513">
        <v>25.15598050712909</v>
      </c>
      <c r="E44" s="513">
        <v>25.15598050712909</v>
      </c>
      <c r="F44" s="513">
        <v>11568.003087601737</v>
      </c>
      <c r="G44" s="513">
        <v>-27.78156704624033</v>
      </c>
      <c r="H44" s="640"/>
    </row>
    <row r="45" spans="1:8" ht="12" customHeight="1">
      <c r="A45" s="632" t="s">
        <v>628</v>
      </c>
      <c r="B45" s="414" t="s">
        <v>685</v>
      </c>
      <c r="C45" s="513">
        <v>45592.190744777166</v>
      </c>
      <c r="D45" s="513">
        <v>163.83856589062614</v>
      </c>
      <c r="E45" s="513">
        <v>163.83856589062614</v>
      </c>
      <c r="F45" s="513">
        <v>37041.48930970607</v>
      </c>
      <c r="G45" s="513">
        <v>-172.6072450132196</v>
      </c>
      <c r="H45" s="640"/>
    </row>
    <row r="46" spans="1:8" ht="24" customHeight="1">
      <c r="A46" s="632" t="s">
        <v>629</v>
      </c>
      <c r="B46" s="349" t="s">
        <v>686</v>
      </c>
      <c r="C46" s="513">
        <v>9283.9867180050987</v>
      </c>
      <c r="D46" s="513">
        <v>103.68709160191534</v>
      </c>
      <c r="E46" s="513">
        <v>103.68709160191534</v>
      </c>
      <c r="F46" s="513">
        <v>8167.3107111673153</v>
      </c>
      <c r="G46" s="513">
        <v>-84.165491342122422</v>
      </c>
      <c r="H46" s="640"/>
    </row>
    <row r="47" spans="1:8" ht="24" customHeight="1">
      <c r="A47" s="632" t="s">
        <v>630</v>
      </c>
      <c r="B47" s="349" t="s">
        <v>687</v>
      </c>
      <c r="C47" s="513">
        <v>3047.3995983746381</v>
      </c>
      <c r="D47" s="513">
        <v>22.684170838433989</v>
      </c>
      <c r="E47" s="513">
        <v>22.684170838433989</v>
      </c>
      <c r="F47" s="513">
        <v>3036.0960835985907</v>
      </c>
      <c r="G47" s="513">
        <v>-33.71155569337138</v>
      </c>
      <c r="H47" s="640"/>
    </row>
    <row r="48" spans="1:8" ht="24" customHeight="1">
      <c r="A48" s="633" t="s">
        <v>631</v>
      </c>
      <c r="B48" s="349" t="s">
        <v>688</v>
      </c>
      <c r="C48" s="513">
        <v>125.59468554399547</v>
      </c>
      <c r="D48" s="513">
        <v>0.11771594000000001</v>
      </c>
      <c r="E48" s="513">
        <v>0.11771594000000001</v>
      </c>
      <c r="F48" s="513">
        <v>125.59468554383886</v>
      </c>
      <c r="G48" s="513">
        <v>-5.5109811959703534E-2</v>
      </c>
      <c r="H48" s="640"/>
    </row>
    <row r="49" spans="1:8" ht="12" customHeight="1">
      <c r="A49" s="632" t="s">
        <v>633</v>
      </c>
      <c r="B49" s="349" t="s">
        <v>689</v>
      </c>
      <c r="C49" s="513">
        <v>323.05401492022293</v>
      </c>
      <c r="D49" s="513">
        <v>1.8519391446364708</v>
      </c>
      <c r="E49" s="513">
        <v>1.8519391446364708</v>
      </c>
      <c r="F49" s="513">
        <v>223.05401491914975</v>
      </c>
      <c r="G49" s="513">
        <v>-3.1580552405421685</v>
      </c>
      <c r="H49" s="640"/>
    </row>
    <row r="50" spans="1:8" ht="24" customHeight="1">
      <c r="A50" s="632" t="s">
        <v>634</v>
      </c>
      <c r="B50" s="349" t="s">
        <v>690</v>
      </c>
      <c r="C50" s="513">
        <v>1105.200255860844</v>
      </c>
      <c r="D50" s="513">
        <v>3.5333582687581933</v>
      </c>
      <c r="E50" s="513">
        <v>3.5333582687581933</v>
      </c>
      <c r="F50" s="513">
        <v>805.20025585715757</v>
      </c>
      <c r="G50" s="513">
        <v>-4.8662901407098902</v>
      </c>
      <c r="H50" s="640"/>
    </row>
    <row r="51" spans="1:8" ht="12" customHeight="1">
      <c r="A51" s="632" t="s">
        <v>635</v>
      </c>
      <c r="B51" s="349" t="s">
        <v>691</v>
      </c>
      <c r="C51" s="513">
        <v>766.58566067236654</v>
      </c>
      <c r="D51" s="513">
        <v>9.9429852296486381</v>
      </c>
      <c r="E51" s="513">
        <v>9.9429852296486381</v>
      </c>
      <c r="F51" s="513">
        <v>616.58566066475237</v>
      </c>
      <c r="G51" s="513">
        <v>-10.513759954265536</v>
      </c>
      <c r="H51" s="640"/>
    </row>
    <row r="52" spans="1:8" ht="12" customHeight="1">
      <c r="A52" s="632" t="s">
        <v>636</v>
      </c>
      <c r="B52" s="349" t="s">
        <v>692</v>
      </c>
      <c r="C52" s="513">
        <v>1130.9689129113226</v>
      </c>
      <c r="D52" s="513">
        <v>1.5277881288110371</v>
      </c>
      <c r="E52" s="513">
        <v>1.5277881288110371</v>
      </c>
      <c r="F52" s="513">
        <v>1130.96865891622</v>
      </c>
      <c r="G52" s="513">
        <v>-2.5119366323752059</v>
      </c>
      <c r="H52" s="640"/>
    </row>
    <row r="53" spans="1:8" ht="12" customHeight="1">
      <c r="A53" s="636" t="s">
        <v>637</v>
      </c>
      <c r="B53" s="418" t="s">
        <v>341</v>
      </c>
      <c r="C53" s="641">
        <v>131152.85264926319</v>
      </c>
      <c r="D53" s="641">
        <v>1944.9840010387547</v>
      </c>
      <c r="E53" s="641">
        <v>1944.9840010387547</v>
      </c>
      <c r="F53" s="641">
        <v>114724.17173544288</v>
      </c>
      <c r="G53" s="641">
        <v>-1229.255880753617</v>
      </c>
      <c r="H53" s="641">
        <v>-3.38343003</v>
      </c>
    </row>
    <row r="54" spans="1:8" ht="12" customHeight="1">
      <c r="A54" s="953" t="s">
        <v>693</v>
      </c>
      <c r="B54" s="343"/>
      <c r="C54" s="343"/>
      <c r="D54" s="343"/>
      <c r="E54" s="343"/>
      <c r="F54" s="343"/>
      <c r="G54" s="343"/>
      <c r="H54" s="343"/>
    </row>
    <row r="55" spans="1:8" ht="12" customHeight="1"/>
  </sheetData>
  <mergeCells count="11">
    <mergeCell ref="C31:F31"/>
    <mergeCell ref="G31:G33"/>
    <mergeCell ref="H31:H33"/>
    <mergeCell ref="D32:E32"/>
    <mergeCell ref="F32:F33"/>
    <mergeCell ref="A2:H2"/>
    <mergeCell ref="C5:F5"/>
    <mergeCell ref="G5:G7"/>
    <mergeCell ref="H5:H7"/>
    <mergeCell ref="D6:E6"/>
    <mergeCell ref="F6:F7"/>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customProperties>
    <customPr name="_pios_id" r:id="rId2"/>
  </customProperties>
  <ignoredErrors>
    <ignoredError sqref="A8:A27 A34:A53" numberStoredAsText="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B1B59-7049-4941-8A42-F524A1C3EDBB}">
  <sheetPr>
    <tabColor theme="6"/>
  </sheetPr>
  <dimension ref="A1:D28"/>
  <sheetViews>
    <sheetView showGridLines="0" view="pageBreakPreview" zoomScaleNormal="90" zoomScaleSheetLayoutView="100" workbookViewId="0">
      <selection activeCell="E16" sqref="E16"/>
    </sheetView>
  </sheetViews>
  <sheetFormatPr defaultColWidth="20.54296875" defaultRowHeight="14.5"/>
  <cols>
    <col min="1" max="1" width="6.453125" style="549" customWidth="1"/>
    <col min="2" max="2" width="45" style="549" customWidth="1"/>
    <col min="3" max="3" width="31.54296875" style="549" customWidth="1"/>
    <col min="4" max="4" width="27.54296875" style="549" customWidth="1"/>
    <col min="5" max="16384" width="20.54296875" style="549"/>
  </cols>
  <sheetData>
    <row r="1" spans="1:4" ht="12" customHeight="1">
      <c r="A1" s="423" t="s">
        <v>1120</v>
      </c>
      <c r="B1" s="419"/>
      <c r="C1" s="420"/>
      <c r="D1" s="421"/>
    </row>
    <row r="2" spans="1:4" ht="24" customHeight="1">
      <c r="A2" s="1600" t="s">
        <v>694</v>
      </c>
      <c r="B2" s="1601"/>
      <c r="C2" s="1601"/>
      <c r="D2" s="1601"/>
    </row>
    <row r="3" spans="1:4" ht="12" customHeight="1">
      <c r="A3" s="92"/>
      <c r="B3" s="70"/>
      <c r="C3" s="422"/>
      <c r="D3" s="422"/>
    </row>
    <row r="4" spans="1:4" ht="12" customHeight="1">
      <c r="A4" s="423" t="s">
        <v>116</v>
      </c>
      <c r="B4" s="350"/>
      <c r="C4" s="266" t="s">
        <v>117</v>
      </c>
      <c r="D4" s="268" t="s">
        <v>118</v>
      </c>
    </row>
    <row r="5" spans="1:4" ht="12" customHeight="1">
      <c r="A5" s="425"/>
      <c r="B5" s="1"/>
      <c r="C5" s="1602" t="s">
        <v>695</v>
      </c>
      <c r="D5" s="1602"/>
    </row>
    <row r="6" spans="1:4" ht="12" customHeight="1">
      <c r="A6" s="63" t="s">
        <v>734</v>
      </c>
      <c r="B6" s="426"/>
      <c r="C6" s="263" t="s">
        <v>696</v>
      </c>
      <c r="D6" s="264" t="s">
        <v>697</v>
      </c>
    </row>
    <row r="7" spans="1:4" ht="12" customHeight="1">
      <c r="A7" s="403" t="s">
        <v>587</v>
      </c>
      <c r="B7" s="424" t="s">
        <v>698</v>
      </c>
      <c r="C7" s="427"/>
      <c r="D7" s="427"/>
    </row>
    <row r="8" spans="1:4" ht="12" customHeight="1">
      <c r="A8" s="406" t="s">
        <v>614</v>
      </c>
      <c r="B8" s="424" t="s">
        <v>699</v>
      </c>
      <c r="C8" s="428">
        <v>2.91091122</v>
      </c>
      <c r="D8" s="428">
        <v>-0.90602044999999998</v>
      </c>
    </row>
    <row r="9" spans="1:4" ht="12" customHeight="1">
      <c r="A9" s="406" t="s">
        <v>588</v>
      </c>
      <c r="B9" s="429" t="s">
        <v>700</v>
      </c>
      <c r="C9" s="430">
        <v>0.93996462999999997</v>
      </c>
      <c r="D9" s="430">
        <v>-0.44061874000000001</v>
      </c>
    </row>
    <row r="10" spans="1:4" ht="12" customHeight="1">
      <c r="A10" s="406" t="s">
        <v>589</v>
      </c>
      <c r="B10" s="429" t="s">
        <v>701</v>
      </c>
      <c r="C10" s="430"/>
      <c r="D10" s="430"/>
    </row>
    <row r="11" spans="1:4" ht="12" customHeight="1">
      <c r="A11" s="406" t="s">
        <v>618</v>
      </c>
      <c r="B11" s="429" t="s">
        <v>702</v>
      </c>
      <c r="C11" s="430">
        <v>1.58115669</v>
      </c>
      <c r="D11" s="430">
        <v>-0.16090699999999999</v>
      </c>
    </row>
    <row r="12" spans="1:4" ht="12" customHeight="1">
      <c r="A12" s="406" t="s">
        <v>590</v>
      </c>
      <c r="B12" s="429" t="s">
        <v>703</v>
      </c>
      <c r="C12" s="430">
        <v>0.38978990000000002</v>
      </c>
      <c r="D12" s="430">
        <v>-0.30449471</v>
      </c>
    </row>
    <row r="13" spans="1:4" ht="12" customHeight="1">
      <c r="A13" s="406" t="s">
        <v>621</v>
      </c>
      <c r="B13" s="429" t="s">
        <v>704</v>
      </c>
      <c r="C13" s="430"/>
      <c r="D13" s="430"/>
    </row>
    <row r="14" spans="1:4" ht="12" customHeight="1">
      <c r="A14" s="407" t="s">
        <v>623</v>
      </c>
      <c r="B14" s="431" t="s">
        <v>341</v>
      </c>
      <c r="C14" s="432">
        <v>2.91091122</v>
      </c>
      <c r="D14" s="433">
        <v>-0.90602044999999998</v>
      </c>
    </row>
    <row r="15" spans="1:4" ht="12" customHeight="1">
      <c r="A15" s="434"/>
      <c r="B15" s="435"/>
      <c r="C15" s="422"/>
      <c r="D15" s="422"/>
    </row>
    <row r="16" spans="1:4" ht="12" customHeight="1">
      <c r="A16" s="436"/>
      <c r="B16" s="70"/>
      <c r="C16" s="422"/>
      <c r="D16" s="422"/>
    </row>
    <row r="17" spans="1:4" ht="12" customHeight="1">
      <c r="A17" s="423" t="s">
        <v>116</v>
      </c>
      <c r="B17" s="350"/>
      <c r="C17" s="266" t="s">
        <v>117</v>
      </c>
      <c r="D17" s="268" t="s">
        <v>118</v>
      </c>
    </row>
    <row r="18" spans="1:4" ht="12" customHeight="1">
      <c r="A18" s="425"/>
      <c r="B18" s="1"/>
      <c r="C18" s="1602" t="s">
        <v>695</v>
      </c>
      <c r="D18" s="1602"/>
    </row>
    <row r="19" spans="1:4" ht="12" customHeight="1">
      <c r="A19" s="423" t="s">
        <v>766</v>
      </c>
      <c r="B19" s="426"/>
      <c r="C19" s="263" t="s">
        <v>696</v>
      </c>
      <c r="D19" s="264" t="s">
        <v>697</v>
      </c>
    </row>
    <row r="20" spans="1:4" ht="12" customHeight="1">
      <c r="A20" s="403" t="s">
        <v>587</v>
      </c>
      <c r="B20" s="424" t="s">
        <v>698</v>
      </c>
      <c r="C20" s="427"/>
      <c r="D20" s="427"/>
    </row>
    <row r="21" spans="1:4" ht="12" customHeight="1">
      <c r="A21" s="406" t="s">
        <v>614</v>
      </c>
      <c r="B21" s="424" t="s">
        <v>699</v>
      </c>
      <c r="C21" s="428">
        <v>2.1166540086594434</v>
      </c>
      <c r="D21" s="428">
        <v>-0.46565420383198675</v>
      </c>
    </row>
    <row r="22" spans="1:4" ht="12" customHeight="1">
      <c r="A22" s="406" t="s">
        <v>588</v>
      </c>
      <c r="B22" s="429" t="s">
        <v>700</v>
      </c>
      <c r="C22" s="430"/>
      <c r="D22" s="430"/>
    </row>
    <row r="23" spans="1:4" ht="12" customHeight="1">
      <c r="A23" s="406" t="s">
        <v>589</v>
      </c>
      <c r="B23" s="429" t="s">
        <v>701</v>
      </c>
      <c r="C23" s="430">
        <v>0.1740895586594432</v>
      </c>
      <c r="D23" s="430">
        <v>-1.9578853831986771E-2</v>
      </c>
    </row>
    <row r="24" spans="1:4" ht="12" customHeight="1">
      <c r="A24" s="406" t="s">
        <v>618</v>
      </c>
      <c r="B24" s="429" t="s">
        <v>702</v>
      </c>
      <c r="C24" s="430">
        <v>1.5285599999999999</v>
      </c>
      <c r="D24" s="430">
        <v>-0.138682</v>
      </c>
    </row>
    <row r="25" spans="1:4" ht="12" customHeight="1">
      <c r="A25" s="406" t="s">
        <v>590</v>
      </c>
      <c r="B25" s="429" t="s">
        <v>703</v>
      </c>
      <c r="C25" s="430">
        <v>0.41400445000000002</v>
      </c>
      <c r="D25" s="430">
        <v>-0.30739334999999995</v>
      </c>
    </row>
    <row r="26" spans="1:4" ht="12" customHeight="1">
      <c r="A26" s="406" t="s">
        <v>621</v>
      </c>
      <c r="B26" s="429" t="s">
        <v>704</v>
      </c>
      <c r="C26" s="430"/>
      <c r="D26" s="430"/>
    </row>
    <row r="27" spans="1:4" ht="12" customHeight="1">
      <c r="A27" s="438" t="s">
        <v>623</v>
      </c>
      <c r="B27" s="439" t="s">
        <v>341</v>
      </c>
      <c r="C27" s="440">
        <v>2.1166540086594434</v>
      </c>
      <c r="D27" s="441">
        <v>-0.46565420383198675</v>
      </c>
    </row>
    <row r="28" spans="1:4" ht="12" customHeight="1">
      <c r="A28" s="954" t="s">
        <v>705</v>
      </c>
      <c r="B28" s="437"/>
      <c r="C28" s="442"/>
      <c r="D28" s="442"/>
    </row>
  </sheetData>
  <mergeCells count="3">
    <mergeCell ref="A2:D2"/>
    <mergeCell ref="C5:D5"/>
    <mergeCell ref="C18:D18"/>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customProperties>
    <customPr name="_pios_id" r:id="rId2"/>
  </customProperties>
  <ignoredErrors>
    <ignoredError sqref="A7:A14 A20:A2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8272B-3AAD-4D6A-ABA5-1A514DFF1656}">
  <sheetPr>
    <tabColor theme="6"/>
  </sheetPr>
  <dimension ref="A1:I44"/>
  <sheetViews>
    <sheetView showGridLines="0" view="pageBreakPreview" zoomScaleNormal="120" zoomScaleSheetLayoutView="100" zoomScalePageLayoutView="80" workbookViewId="0">
      <selection activeCell="B5" sqref="B5"/>
    </sheetView>
  </sheetViews>
  <sheetFormatPr defaultColWidth="9.1796875" defaultRowHeight="14.5"/>
  <cols>
    <col min="1" max="1" width="22.1796875" customWidth="1"/>
    <col min="2" max="2" width="24.7265625" customWidth="1"/>
    <col min="3" max="9" width="8.1796875" customWidth="1"/>
  </cols>
  <sheetData>
    <row r="1" spans="1:9" ht="12" customHeight="1">
      <c r="A1" s="1479" t="s">
        <v>1885</v>
      </c>
      <c r="B1" s="1479"/>
      <c r="C1" s="1479"/>
      <c r="D1" s="1479"/>
      <c r="E1" s="1479"/>
      <c r="F1" s="1479"/>
      <c r="G1" s="1479"/>
      <c r="H1" s="1479"/>
      <c r="I1" s="1479"/>
    </row>
    <row r="2" spans="1:9" ht="12" customHeight="1">
      <c r="A2" s="1479"/>
      <c r="B2" s="1479"/>
      <c r="C2" s="1479"/>
      <c r="D2" s="1479"/>
      <c r="E2" s="1479"/>
      <c r="F2" s="1479"/>
      <c r="G2" s="1479"/>
      <c r="H2" s="1479"/>
      <c r="I2" s="1479"/>
    </row>
    <row r="3" spans="1:9" ht="12" customHeight="1">
      <c r="A3" s="2"/>
      <c r="B3" s="2"/>
      <c r="C3" s="2"/>
      <c r="D3" s="2"/>
      <c r="E3" s="2"/>
      <c r="F3" s="2"/>
      <c r="G3" s="2"/>
      <c r="H3" s="2"/>
      <c r="I3" s="2"/>
    </row>
    <row r="4" spans="1:9" ht="12" customHeight="1">
      <c r="A4" s="386" t="s">
        <v>1444</v>
      </c>
      <c r="B4" s="646"/>
      <c r="C4" s="646" t="s">
        <v>1407</v>
      </c>
      <c r="D4" s="646" t="s">
        <v>1445</v>
      </c>
      <c r="E4" s="646" t="s">
        <v>1446</v>
      </c>
      <c r="F4" s="646" t="s">
        <v>1447</v>
      </c>
      <c r="G4" s="646" t="s">
        <v>1445</v>
      </c>
      <c r="H4" s="646" t="s">
        <v>1448</v>
      </c>
      <c r="I4" s="646" t="s">
        <v>1449</v>
      </c>
    </row>
    <row r="5" spans="1:9" ht="12" customHeight="1">
      <c r="A5" s="1476" t="s">
        <v>1450</v>
      </c>
      <c r="B5" s="976" t="s">
        <v>1458</v>
      </c>
      <c r="C5" s="1305">
        <v>511.01071899396703</v>
      </c>
      <c r="D5" s="1306">
        <v>1</v>
      </c>
      <c r="E5" s="1307">
        <v>125.52438442054</v>
      </c>
      <c r="F5" s="1307">
        <v>10.041950753643201</v>
      </c>
      <c r="G5" s="1308">
        <v>0.8639020107171701</v>
      </c>
      <c r="H5" s="1309">
        <v>16.365193494017475</v>
      </c>
      <c r="I5" s="1308">
        <v>0.74692112064781846</v>
      </c>
    </row>
    <row r="6" spans="1:9" ht="12" customHeight="1">
      <c r="A6" s="1480"/>
      <c r="B6" s="977" t="s">
        <v>1451</v>
      </c>
      <c r="C6" s="1310" t="s">
        <v>477</v>
      </c>
      <c r="D6" s="1061" t="s">
        <v>477</v>
      </c>
      <c r="E6" s="83">
        <v>4.7501225769190309</v>
      </c>
      <c r="F6" s="83">
        <v>0.38000980615352248</v>
      </c>
      <c r="G6" s="1311">
        <v>3.2691978250258463E-2</v>
      </c>
      <c r="H6" s="1312">
        <v>0.90612762241259537</v>
      </c>
      <c r="I6" s="1313">
        <v>4.1356422668010304E-2</v>
      </c>
    </row>
    <row r="7" spans="1:9" ht="12" customHeight="1">
      <c r="A7" s="1480"/>
      <c r="B7" s="977" t="s">
        <v>146</v>
      </c>
      <c r="C7" s="1310" t="s">
        <v>477</v>
      </c>
      <c r="D7" s="1061" t="s">
        <v>477</v>
      </c>
      <c r="E7" s="83">
        <v>15.02482425</v>
      </c>
      <c r="F7" s="83">
        <v>1.2019859399999999</v>
      </c>
      <c r="G7" s="1311">
        <v>0.10340601103257142</v>
      </c>
      <c r="H7" s="1312">
        <v>1.9423942542157502</v>
      </c>
      <c r="I7" s="1313">
        <v>8.8652498586654499E-2</v>
      </c>
    </row>
    <row r="8" spans="1:9" ht="12" customHeight="1">
      <c r="A8" s="1480"/>
      <c r="B8" s="977" t="s">
        <v>1452</v>
      </c>
      <c r="C8" s="1310" t="s">
        <v>477</v>
      </c>
      <c r="D8" s="1061" t="s">
        <v>477</v>
      </c>
      <c r="E8" s="65" t="s">
        <v>477</v>
      </c>
      <c r="F8" s="83" t="s">
        <v>477</v>
      </c>
      <c r="G8" s="1311" t="s">
        <v>477</v>
      </c>
      <c r="H8" s="1312">
        <v>1.3709401389999998</v>
      </c>
      <c r="I8" s="1313">
        <v>6.2570854743470489E-2</v>
      </c>
    </row>
    <row r="9" spans="1:9" ht="12" customHeight="1">
      <c r="A9" s="1478"/>
      <c r="B9" s="977" t="s">
        <v>1459</v>
      </c>
      <c r="C9" s="1310" t="s">
        <v>477</v>
      </c>
      <c r="D9" s="1061" t="s">
        <v>477</v>
      </c>
      <c r="E9" s="83" t="s">
        <v>477</v>
      </c>
      <c r="F9" s="83" t="s">
        <v>477</v>
      </c>
      <c r="G9" s="1311" t="s">
        <v>477</v>
      </c>
      <c r="H9" s="1312">
        <v>1.3255476451714425</v>
      </c>
      <c r="I9" s="1313">
        <v>6.0499103354046381E-2</v>
      </c>
    </row>
    <row r="10" spans="1:9" ht="12" customHeight="1">
      <c r="A10" s="644"/>
      <c r="B10" s="1314" t="s">
        <v>543</v>
      </c>
      <c r="C10" s="1315">
        <v>511.01071899396703</v>
      </c>
      <c r="D10" s="1316">
        <v>1</v>
      </c>
      <c r="E10" s="1315">
        <v>145.29933124745904</v>
      </c>
      <c r="F10" s="1315">
        <v>11.623946499796723</v>
      </c>
      <c r="G10" s="1316">
        <v>1</v>
      </c>
      <c r="H10" s="1315">
        <v>21.91020315481726</v>
      </c>
      <c r="I10" s="1317">
        <v>1</v>
      </c>
    </row>
    <row r="11" spans="1:9" ht="12" customHeight="1">
      <c r="A11" s="1476" t="s">
        <v>1453</v>
      </c>
      <c r="B11" s="976" t="s">
        <v>1458</v>
      </c>
      <c r="C11" s="1310">
        <v>180.01694984482401</v>
      </c>
      <c r="D11" s="1061">
        <v>0.35227626966265119</v>
      </c>
      <c r="E11" s="83">
        <v>37.280114969046195</v>
      </c>
      <c r="F11" s="83">
        <v>2.9824091975236957</v>
      </c>
      <c r="G11" s="1311">
        <v>0.87721359327046988</v>
      </c>
      <c r="H11" s="1318">
        <v>5.0550014984935929</v>
      </c>
      <c r="I11" s="1311">
        <v>0.70020949582131708</v>
      </c>
    </row>
    <row r="12" spans="1:9" ht="12" customHeight="1">
      <c r="A12" s="1477"/>
      <c r="B12" s="977" t="s">
        <v>1451</v>
      </c>
      <c r="C12" s="1310" t="s">
        <v>477</v>
      </c>
      <c r="D12" s="1061" t="s">
        <v>477</v>
      </c>
      <c r="E12" s="83"/>
      <c r="F12" s="83"/>
      <c r="G12" s="1311" t="s">
        <v>477</v>
      </c>
      <c r="H12" s="1318">
        <v>6.6560133510525712E-2</v>
      </c>
      <c r="I12" s="1311">
        <v>9.2197870843546761E-3</v>
      </c>
    </row>
    <row r="13" spans="1:9" ht="12" customHeight="1">
      <c r="A13" s="1477"/>
      <c r="B13" s="977" t="s">
        <v>146</v>
      </c>
      <c r="C13" s="1310" t="s">
        <v>477</v>
      </c>
      <c r="D13" s="1061" t="s">
        <v>477</v>
      </c>
      <c r="E13" s="83">
        <v>5.218217540892093</v>
      </c>
      <c r="F13" s="83">
        <v>0.41745740327136743</v>
      </c>
      <c r="G13" s="1311">
        <v>0.12278640672953005</v>
      </c>
      <c r="H13" s="1318">
        <v>0.67460594546898889</v>
      </c>
      <c r="I13" s="1311">
        <v>9.3445172883859701E-2</v>
      </c>
    </row>
    <row r="14" spans="1:9" ht="12" customHeight="1">
      <c r="A14" s="1477"/>
      <c r="B14" s="977" t="s">
        <v>1452</v>
      </c>
      <c r="C14" s="1310" t="s">
        <v>477</v>
      </c>
      <c r="D14" s="1061" t="s">
        <v>477</v>
      </c>
      <c r="E14" s="83" t="s">
        <v>477</v>
      </c>
      <c r="F14" s="83" t="s">
        <v>477</v>
      </c>
      <c r="G14" s="1311" t="s">
        <v>477</v>
      </c>
      <c r="H14" s="1318">
        <v>0.53914224272964606</v>
      </c>
      <c r="I14" s="1311">
        <v>7.468099031626392E-2</v>
      </c>
    </row>
    <row r="15" spans="1:9" ht="12" customHeight="1">
      <c r="A15" s="1478"/>
      <c r="B15" s="977" t="s">
        <v>1459</v>
      </c>
      <c r="C15" s="1310" t="s">
        <v>477</v>
      </c>
      <c r="D15" s="1061" t="s">
        <v>477</v>
      </c>
      <c r="E15" s="83" t="s">
        <v>477</v>
      </c>
      <c r="F15" s="83" t="s">
        <v>477</v>
      </c>
      <c r="G15" s="1311" t="s">
        <v>477</v>
      </c>
      <c r="H15" s="1318">
        <v>0.88396031060900104</v>
      </c>
      <c r="I15" s="1311">
        <v>0.12244455389420454</v>
      </c>
    </row>
    <row r="16" spans="1:9" ht="12" customHeight="1">
      <c r="A16" s="645"/>
      <c r="B16" s="240" t="s">
        <v>341</v>
      </c>
      <c r="C16" s="1319">
        <v>180.01694984482401</v>
      </c>
      <c r="D16" s="1320">
        <v>0.35227626966265119</v>
      </c>
      <c r="E16" s="1315">
        <v>42.498332509938287</v>
      </c>
      <c r="F16" s="1315">
        <v>3.3998666007950633</v>
      </c>
      <c r="G16" s="1316">
        <v>0.29248814942967255</v>
      </c>
      <c r="H16" s="1315">
        <v>7.2192701308117551</v>
      </c>
      <c r="I16" s="1316">
        <v>0.32949352773228391</v>
      </c>
    </row>
    <row r="17" spans="1:9" ht="12" customHeight="1">
      <c r="A17" s="1476" t="s">
        <v>1454</v>
      </c>
      <c r="B17" s="976" t="s">
        <v>1458</v>
      </c>
      <c r="C17" s="1310">
        <v>107.19438773026299</v>
      </c>
      <c r="D17" s="1061">
        <v>0.20976935266895747</v>
      </c>
      <c r="E17" s="83">
        <v>38.007927787254225</v>
      </c>
      <c r="F17" s="83">
        <v>3.040634222980338</v>
      </c>
      <c r="G17" s="1311">
        <v>0.90184288873461649</v>
      </c>
      <c r="H17" s="1318">
        <v>5.1212420862922103</v>
      </c>
      <c r="I17" s="1311">
        <v>0.76620954452205758</v>
      </c>
    </row>
    <row r="18" spans="1:9" ht="12" customHeight="1">
      <c r="A18" s="1477"/>
      <c r="B18" s="977" t="s">
        <v>1451</v>
      </c>
      <c r="C18" s="1310" t="s">
        <v>477</v>
      </c>
      <c r="D18" s="1061" t="s">
        <v>477</v>
      </c>
      <c r="E18" s="83"/>
      <c r="F18" s="83"/>
      <c r="G18" s="1311" t="s">
        <v>477</v>
      </c>
      <c r="H18" s="1318">
        <v>3.3282809448944913E-2</v>
      </c>
      <c r="I18" s="1311">
        <v>4.9795744545155316E-3</v>
      </c>
    </row>
    <row r="19" spans="1:9" ht="12" customHeight="1">
      <c r="A19" s="1477"/>
      <c r="B19" s="977" t="s">
        <v>146</v>
      </c>
      <c r="C19" s="1310" t="s">
        <v>477</v>
      </c>
      <c r="D19" s="1061" t="s">
        <v>477</v>
      </c>
      <c r="E19" s="83">
        <v>4.1368052499863035</v>
      </c>
      <c r="F19" s="83">
        <v>0.33094441999890428</v>
      </c>
      <c r="G19" s="1311">
        <v>9.8157111265383526E-2</v>
      </c>
      <c r="H19" s="1318">
        <v>0.53480204591297931</v>
      </c>
      <c r="I19" s="1311">
        <v>8.0013876536956102E-2</v>
      </c>
    </row>
    <row r="20" spans="1:9" ht="12" customHeight="1">
      <c r="A20" s="1477"/>
      <c r="B20" s="977" t="s">
        <v>1452</v>
      </c>
      <c r="C20" s="1310" t="s">
        <v>477</v>
      </c>
      <c r="D20" s="1061" t="s">
        <v>477</v>
      </c>
      <c r="E20" s="83" t="s">
        <v>477</v>
      </c>
      <c r="F20" s="83" t="s">
        <v>477</v>
      </c>
      <c r="G20" s="1311" t="s">
        <v>477</v>
      </c>
      <c r="H20" s="1318">
        <v>0.1300447159021374</v>
      </c>
      <c r="I20" s="1311">
        <v>1.9456510912769159E-2</v>
      </c>
    </row>
    <row r="21" spans="1:9" ht="12" customHeight="1">
      <c r="A21" s="1478"/>
      <c r="B21" s="977" t="s">
        <v>1459</v>
      </c>
      <c r="C21" s="1310" t="s">
        <v>477</v>
      </c>
      <c r="D21" s="1061" t="s">
        <v>477</v>
      </c>
      <c r="E21" s="83" t="s">
        <v>477</v>
      </c>
      <c r="F21" s="83" t="s">
        <v>477</v>
      </c>
      <c r="G21" s="1311" t="s">
        <v>477</v>
      </c>
      <c r="H21" s="1318">
        <v>0.86449455489963456</v>
      </c>
      <c r="I21" s="1311">
        <v>0.12934049357370161</v>
      </c>
    </row>
    <row r="22" spans="1:9" ht="12" customHeight="1">
      <c r="A22" s="645"/>
      <c r="B22" s="240" t="s">
        <v>341</v>
      </c>
      <c r="C22" s="1319">
        <v>107.19438773026299</v>
      </c>
      <c r="D22" s="1320">
        <v>0.20976935266895747</v>
      </c>
      <c r="E22" s="1315">
        <v>42.144733037240528</v>
      </c>
      <c r="F22" s="1315">
        <v>3.3715786429792423</v>
      </c>
      <c r="G22" s="1316">
        <v>0.29005455617317266</v>
      </c>
      <c r="H22" s="1315">
        <v>6.6838662124559063</v>
      </c>
      <c r="I22" s="1316">
        <v>0.30505724502998804</v>
      </c>
    </row>
    <row r="23" spans="1:9" ht="12" customHeight="1">
      <c r="A23" s="1476" t="s">
        <v>1455</v>
      </c>
      <c r="B23" s="976" t="s">
        <v>1458</v>
      </c>
      <c r="C23" s="1310">
        <v>92.620738105960015</v>
      </c>
      <c r="D23" s="1061">
        <v>0.18125008862495798</v>
      </c>
      <c r="E23" s="83">
        <v>33.164928816172683</v>
      </c>
      <c r="F23" s="83">
        <v>2.6531943052938147</v>
      </c>
      <c r="G23" s="1311">
        <v>0.79718472883820846</v>
      </c>
      <c r="H23" s="1318">
        <v>4.5302536688032724</v>
      </c>
      <c r="I23" s="1311">
        <v>0.79905854749725913</v>
      </c>
    </row>
    <row r="24" spans="1:9" ht="12" customHeight="1">
      <c r="A24" s="1477"/>
      <c r="B24" s="977" t="s">
        <v>1451</v>
      </c>
      <c r="C24" s="198" t="s">
        <v>477</v>
      </c>
      <c r="D24" s="1061" t="s">
        <v>477</v>
      </c>
      <c r="E24" s="83">
        <v>4.7501225769190309</v>
      </c>
      <c r="F24" s="83">
        <v>0.38000980615352248</v>
      </c>
      <c r="G24" s="1311">
        <v>0.11417860111862732</v>
      </c>
      <c r="H24" s="1318">
        <v>0.63953468467725882</v>
      </c>
      <c r="I24" s="1311">
        <v>0.11280287894945237</v>
      </c>
    </row>
    <row r="25" spans="1:9" ht="12" customHeight="1">
      <c r="A25" s="1477"/>
      <c r="B25" s="977" t="s">
        <v>146</v>
      </c>
      <c r="C25" s="1310" t="s">
        <v>477</v>
      </c>
      <c r="D25" s="1061" t="s">
        <v>477</v>
      </c>
      <c r="E25" s="83">
        <v>3.6875127509884025</v>
      </c>
      <c r="F25" s="83">
        <v>0.2950010200790722</v>
      </c>
      <c r="G25" s="1311">
        <v>8.8636670043164181E-2</v>
      </c>
      <c r="H25" s="1318">
        <v>0.47671796093502966</v>
      </c>
      <c r="I25" s="1311">
        <v>8.4084819367571201E-2</v>
      </c>
    </row>
    <row r="26" spans="1:9" ht="12" customHeight="1">
      <c r="A26" s="1477"/>
      <c r="B26" s="977" t="s">
        <v>1452</v>
      </c>
      <c r="C26" s="1310" t="s">
        <v>477</v>
      </c>
      <c r="D26" s="1061" t="s">
        <v>477</v>
      </c>
      <c r="E26" s="83" t="s">
        <v>477</v>
      </c>
      <c r="F26" s="83" t="s">
        <v>477</v>
      </c>
      <c r="G26" s="1311" t="s">
        <v>477</v>
      </c>
      <c r="H26" s="1318">
        <v>3.139078674523671E-2</v>
      </c>
      <c r="I26" s="1311">
        <v>5.5367929249028327E-3</v>
      </c>
    </row>
    <row r="27" spans="1:9" ht="12" customHeight="1">
      <c r="A27" s="1478"/>
      <c r="B27" s="977" t="s">
        <v>1459</v>
      </c>
      <c r="C27" s="1310" t="s">
        <v>477</v>
      </c>
      <c r="D27" s="1061" t="s">
        <v>477</v>
      </c>
      <c r="E27" s="83" t="s">
        <v>477</v>
      </c>
      <c r="F27" s="83" t="s">
        <v>477</v>
      </c>
      <c r="G27" s="1311" t="s">
        <v>477</v>
      </c>
      <c r="H27" s="1318">
        <v>-8.4080718618385793E-3</v>
      </c>
      <c r="I27" s="1311">
        <v>-1.4830387391856809E-3</v>
      </c>
    </row>
    <row r="28" spans="1:9" ht="12" customHeight="1">
      <c r="A28" s="645"/>
      <c r="B28" s="240" t="s">
        <v>341</v>
      </c>
      <c r="C28" s="1319">
        <v>92.620738105960015</v>
      </c>
      <c r="D28" s="1320">
        <v>0.18125008862495798</v>
      </c>
      <c r="E28" s="1315">
        <v>41.602564144080119</v>
      </c>
      <c r="F28" s="1315">
        <v>3.3282051315264094</v>
      </c>
      <c r="G28" s="1316">
        <v>0.28632316327201024</v>
      </c>
      <c r="H28" s="1315">
        <v>5.6694890292989601</v>
      </c>
      <c r="I28" s="1316">
        <v>0.25876022185820968</v>
      </c>
    </row>
    <row r="29" spans="1:9" ht="12" customHeight="1">
      <c r="A29" s="1476" t="s">
        <v>1456</v>
      </c>
      <c r="B29" s="976" t="s">
        <v>1458</v>
      </c>
      <c r="C29" s="1310">
        <v>15.737034209245</v>
      </c>
      <c r="D29" s="1061">
        <v>3.0795898450480037E-2</v>
      </c>
      <c r="E29" s="83">
        <v>7.0257134122255946</v>
      </c>
      <c r="F29" s="83">
        <v>0.56205707297804763</v>
      </c>
      <c r="G29" s="1311">
        <v>0.812111831544856</v>
      </c>
      <c r="H29" s="1318">
        <v>0.39950250530257303</v>
      </c>
      <c r="I29" s="1311">
        <v>0.26667817279429407</v>
      </c>
    </row>
    <row r="30" spans="1:9" ht="12" customHeight="1">
      <c r="A30" s="1477"/>
      <c r="B30" s="977" t="s">
        <v>1451</v>
      </c>
      <c r="C30" s="1310" t="s">
        <v>477</v>
      </c>
      <c r="D30" s="1061" t="s">
        <v>477</v>
      </c>
      <c r="E30" s="83"/>
      <c r="F30" s="83"/>
      <c r="G30" s="1311" t="s">
        <v>477</v>
      </c>
      <c r="H30" s="1318">
        <v>1.8303464836565551E-2</v>
      </c>
      <c r="I30" s="1311">
        <v>1.2218032411894557E-2</v>
      </c>
    </row>
    <row r="31" spans="1:9" ht="12" customHeight="1">
      <c r="A31" s="1477"/>
      <c r="B31" s="977" t="s">
        <v>146</v>
      </c>
      <c r="C31" s="1310" t="s">
        <v>477</v>
      </c>
      <c r="D31" s="1061" t="s">
        <v>477</v>
      </c>
      <c r="E31" s="83">
        <v>1.6254515373858285</v>
      </c>
      <c r="F31" s="83">
        <v>0.13003612299086628</v>
      </c>
      <c r="G31" s="1311">
        <v>0.187888168455144</v>
      </c>
      <c r="H31" s="1318">
        <v>0.21013674930170254</v>
      </c>
      <c r="I31" s="1311">
        <v>0.14027167188418072</v>
      </c>
    </row>
    <row r="32" spans="1:9" ht="12" customHeight="1">
      <c r="A32" s="1477"/>
      <c r="B32" s="977" t="s">
        <v>1452</v>
      </c>
      <c r="C32" s="1310" t="s">
        <v>477</v>
      </c>
      <c r="D32" s="1061" t="s">
        <v>477</v>
      </c>
      <c r="E32" s="83" t="s">
        <v>477</v>
      </c>
      <c r="F32" s="83" t="s">
        <v>477</v>
      </c>
      <c r="G32" s="1311" t="s">
        <v>477</v>
      </c>
      <c r="H32" s="1318">
        <v>0.67036239362297956</v>
      </c>
      <c r="I32" s="1311">
        <v>0.44748409801833139</v>
      </c>
    </row>
    <row r="33" spans="1:9" ht="12" customHeight="1">
      <c r="A33" s="1478"/>
      <c r="B33" s="977" t="s">
        <v>1459</v>
      </c>
      <c r="C33" s="1310" t="s">
        <v>477</v>
      </c>
      <c r="D33" s="1061" t="s">
        <v>477</v>
      </c>
      <c r="E33" s="83" t="s">
        <v>477</v>
      </c>
      <c r="F33" s="83" t="s">
        <v>477</v>
      </c>
      <c r="G33" s="1311" t="s">
        <v>477</v>
      </c>
      <c r="H33" s="1318">
        <v>0.19976464313904205</v>
      </c>
      <c r="I33" s="1311">
        <v>0.13334802489129932</v>
      </c>
    </row>
    <row r="34" spans="1:9" ht="12" customHeight="1">
      <c r="A34" s="645"/>
      <c r="B34" s="240" t="s">
        <v>341</v>
      </c>
      <c r="C34" s="1321">
        <v>15.737034209245</v>
      </c>
      <c r="D34" s="1320">
        <v>3.0795898450480037E-2</v>
      </c>
      <c r="E34" s="1322">
        <v>8.6511649496114238</v>
      </c>
      <c r="F34" s="1322">
        <v>0.69209319596891394</v>
      </c>
      <c r="G34" s="1316">
        <v>5.9540294338159341E-2</v>
      </c>
      <c r="H34" s="1315">
        <v>1.4980697562028626</v>
      </c>
      <c r="I34" s="1316">
        <v>6.8373156817283606E-2</v>
      </c>
    </row>
    <row r="35" spans="1:9" ht="12" customHeight="1">
      <c r="A35" s="1476" t="s">
        <v>1457</v>
      </c>
      <c r="B35" s="976" t="s">
        <v>1458</v>
      </c>
      <c r="C35" s="1310">
        <v>115.44160910367501</v>
      </c>
      <c r="D35" s="1061">
        <v>0.22590839059295331</v>
      </c>
      <c r="E35" s="83">
        <v>10.045699435841309</v>
      </c>
      <c r="F35" s="83">
        <v>0.80365595486730468</v>
      </c>
      <c r="G35" s="1311">
        <v>0.96569710021290744</v>
      </c>
      <c r="H35" s="1318">
        <v>1.2591937351258276</v>
      </c>
      <c r="I35" s="1311">
        <v>1.4999186381264691</v>
      </c>
    </row>
    <row r="36" spans="1:9" ht="12" customHeight="1">
      <c r="A36" s="1477"/>
      <c r="B36" s="977" t="s">
        <v>1451</v>
      </c>
      <c r="C36" s="1310" t="s">
        <v>477</v>
      </c>
      <c r="D36" s="1061" t="s">
        <v>477</v>
      </c>
      <c r="E36" s="83"/>
      <c r="F36" s="83"/>
      <c r="G36" s="1311">
        <v>0</v>
      </c>
      <c r="H36" s="1318">
        <v>0.14844652993930035</v>
      </c>
      <c r="I36" s="1311">
        <v>0.17682562326194068</v>
      </c>
    </row>
    <row r="37" spans="1:9" ht="12" customHeight="1">
      <c r="A37" s="1477"/>
      <c r="B37" s="977" t="s">
        <v>146</v>
      </c>
      <c r="C37" s="1310" t="s">
        <v>477</v>
      </c>
      <c r="D37" s="1061" t="s">
        <v>477</v>
      </c>
      <c r="E37" s="83">
        <v>0.35683717074737198</v>
      </c>
      <c r="F37" s="83">
        <v>2.8546973659789757E-2</v>
      </c>
      <c r="G37" s="1311">
        <v>3.4302899787092417E-2</v>
      </c>
      <c r="H37" s="1318">
        <v>4.6131552597049506E-2</v>
      </c>
      <c r="I37" s="1311">
        <v>5.4950698701746445E-2</v>
      </c>
    </row>
    <row r="38" spans="1:9" ht="12" customHeight="1">
      <c r="A38" s="1477"/>
      <c r="B38" s="977" t="s">
        <v>1452</v>
      </c>
      <c r="C38" s="1310" t="s">
        <v>477</v>
      </c>
      <c r="D38" s="1061" t="s">
        <v>477</v>
      </c>
      <c r="E38" s="83" t="s">
        <v>477</v>
      </c>
      <c r="F38" s="83" t="s">
        <v>477</v>
      </c>
      <c r="G38" s="1311" t="s">
        <v>477</v>
      </c>
      <c r="H38" s="1318"/>
      <c r="I38" s="1311">
        <v>0</v>
      </c>
    </row>
    <row r="39" spans="1:9" ht="12" customHeight="1">
      <c r="A39" s="1478"/>
      <c r="B39" s="977" t="s">
        <v>1459</v>
      </c>
      <c r="C39" s="1310" t="s">
        <v>477</v>
      </c>
      <c r="D39" s="1061" t="s">
        <v>477</v>
      </c>
      <c r="E39" s="83" t="s">
        <v>477</v>
      </c>
      <c r="F39" s="83" t="s">
        <v>477</v>
      </c>
      <c r="G39" s="1311" t="s">
        <v>477</v>
      </c>
      <c r="H39" s="1318">
        <v>-0.6142637916143967</v>
      </c>
      <c r="I39" s="1311">
        <v>-0.73169496009015611</v>
      </c>
    </row>
    <row r="40" spans="1:9" ht="12" customHeight="1">
      <c r="A40" s="645"/>
      <c r="B40" s="240" t="s">
        <v>341</v>
      </c>
      <c r="C40" s="1319">
        <v>115.44160910367501</v>
      </c>
      <c r="D40" s="1320">
        <v>0.22590839059295331</v>
      </c>
      <c r="E40" s="1315">
        <v>10.402536606588681</v>
      </c>
      <c r="F40" s="1315">
        <v>0.83220292852709454</v>
      </c>
      <c r="G40" s="1316">
        <v>7.1593836786985207E-2</v>
      </c>
      <c r="H40" s="1315">
        <v>0.83950802604778074</v>
      </c>
      <c r="I40" s="1316">
        <v>3.831584856223496E-2</v>
      </c>
    </row>
    <row r="41" spans="1:9" ht="12" customHeight="1">
      <c r="A41" s="975" t="s">
        <v>1460</v>
      </c>
      <c r="B41" s="2"/>
      <c r="C41" s="2"/>
      <c r="D41" s="2"/>
      <c r="E41" s="2"/>
      <c r="F41" s="2"/>
      <c r="G41" s="2"/>
      <c r="H41" s="2"/>
      <c r="I41" s="2"/>
    </row>
    <row r="42" spans="1:9" ht="12" customHeight="1">
      <c r="A42" s="975" t="s">
        <v>1461</v>
      </c>
      <c r="B42" s="2"/>
      <c r="C42" s="2"/>
      <c r="D42" s="2"/>
      <c r="E42" s="2"/>
      <c r="F42" s="2"/>
      <c r="G42" s="2"/>
      <c r="H42" s="2"/>
      <c r="I42" s="2"/>
    </row>
    <row r="43" spans="1:9" ht="12" customHeight="1"/>
    <row r="44" spans="1:9" ht="12" customHeight="1"/>
  </sheetData>
  <mergeCells count="7">
    <mergeCell ref="A35:A39"/>
    <mergeCell ref="A1:I2"/>
    <mergeCell ref="A5:A9"/>
    <mergeCell ref="A11:A15"/>
    <mergeCell ref="A17:A21"/>
    <mergeCell ref="A23:A27"/>
    <mergeCell ref="A29:A33"/>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customProperties>
    <customPr name="_pios_id" r:id="rId2"/>
  </customPropertie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9A8E4-17A3-416E-B272-CB7C85DD6321}">
  <sheetPr>
    <tabColor theme="4"/>
  </sheetPr>
  <dimension ref="A1"/>
  <sheetViews>
    <sheetView workbookViewId="0"/>
  </sheetViews>
  <sheetFormatPr defaultRowHeight="14.5"/>
  <sheetData/>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11BC2-1C2A-421C-BD7F-4A1FCEF4A276}">
  <sheetPr>
    <tabColor theme="6"/>
  </sheetPr>
  <dimension ref="A1:J37"/>
  <sheetViews>
    <sheetView showGridLines="0" view="pageBreakPreview" topLeftCell="A25" zoomScaleNormal="100" zoomScaleSheetLayoutView="100" workbookViewId="0">
      <selection activeCell="L32" sqref="L32"/>
    </sheetView>
  </sheetViews>
  <sheetFormatPr defaultColWidth="9.1796875" defaultRowHeight="14.5"/>
  <cols>
    <col min="1" max="1" width="6.453125" style="549" customWidth="1"/>
    <col min="2" max="2" width="30.453125" style="549" customWidth="1"/>
    <col min="3" max="3" width="9.81640625" style="549" customWidth="1"/>
    <col min="4" max="10" width="9" style="549" customWidth="1"/>
    <col min="11" max="16384" width="9.1796875" style="549"/>
  </cols>
  <sheetData>
    <row r="1" spans="1:10" ht="12" customHeight="1">
      <c r="A1" s="956" t="s">
        <v>1121</v>
      </c>
      <c r="B1" s="1"/>
      <c r="C1" s="2"/>
      <c r="D1" s="2"/>
      <c r="E1" s="2"/>
      <c r="F1" s="2"/>
      <c r="G1" s="2"/>
      <c r="H1" s="2"/>
      <c r="I1" s="2"/>
      <c r="J1" s="2"/>
    </row>
    <row r="2" spans="1:10" ht="36" customHeight="1">
      <c r="A2" s="1603" t="s">
        <v>733</v>
      </c>
      <c r="B2" s="1603"/>
      <c r="C2" s="1603"/>
      <c r="D2" s="1603"/>
      <c r="E2" s="1603"/>
      <c r="F2" s="1603"/>
      <c r="G2" s="1603"/>
      <c r="H2" s="1603"/>
      <c r="I2" s="1603"/>
      <c r="J2" s="1603"/>
    </row>
    <row r="3" spans="1:10" ht="12" customHeight="1">
      <c r="A3" s="2"/>
      <c r="B3" s="464"/>
      <c r="C3" s="465"/>
      <c r="D3" s="465"/>
      <c r="E3" s="465"/>
      <c r="F3" s="465"/>
      <c r="G3" s="465"/>
      <c r="H3" s="465"/>
      <c r="I3" s="465"/>
      <c r="J3" s="466"/>
    </row>
    <row r="4" spans="1:10" ht="12" customHeight="1">
      <c r="A4" s="269" t="s">
        <v>116</v>
      </c>
      <c r="B4" s="467"/>
      <c r="C4" s="468" t="s">
        <v>117</v>
      </c>
      <c r="D4" s="468" t="s">
        <v>118</v>
      </c>
      <c r="E4" s="469" t="s">
        <v>119</v>
      </c>
      <c r="F4" s="468" t="s">
        <v>120</v>
      </c>
      <c r="G4" s="470" t="s">
        <v>121</v>
      </c>
      <c r="H4" s="470" t="s">
        <v>124</v>
      </c>
      <c r="I4" s="468" t="s">
        <v>125</v>
      </c>
      <c r="J4" s="471" t="s">
        <v>126</v>
      </c>
    </row>
    <row r="5" spans="1:10" ht="69">
      <c r="A5" s="426" t="s">
        <v>734</v>
      </c>
      <c r="B5" s="472"/>
      <c r="C5" s="262" t="s">
        <v>735</v>
      </c>
      <c r="D5" s="262" t="s">
        <v>736</v>
      </c>
      <c r="E5" s="262" t="s">
        <v>737</v>
      </c>
      <c r="F5" s="262" t="s">
        <v>738</v>
      </c>
      <c r="G5" s="262" t="s">
        <v>739</v>
      </c>
      <c r="H5" s="262" t="s">
        <v>740</v>
      </c>
      <c r="I5" s="262" t="s">
        <v>741</v>
      </c>
      <c r="J5" s="262" t="s">
        <v>742</v>
      </c>
    </row>
    <row r="6" spans="1:10" ht="23">
      <c r="A6" s="154" t="s">
        <v>743</v>
      </c>
      <c r="B6" s="473" t="s">
        <v>744</v>
      </c>
      <c r="C6" s="474"/>
      <c r="D6" s="474"/>
      <c r="E6" s="474"/>
      <c r="F6" s="474"/>
      <c r="G6" s="474"/>
      <c r="H6" s="474"/>
      <c r="I6" s="474"/>
      <c r="J6" s="474"/>
    </row>
    <row r="7" spans="1:10" ht="12" customHeight="1">
      <c r="A7" s="154" t="s">
        <v>745</v>
      </c>
      <c r="B7" s="473" t="s">
        <v>746</v>
      </c>
      <c r="C7" s="474"/>
      <c r="D7" s="474"/>
      <c r="E7" s="474"/>
      <c r="F7" s="474"/>
      <c r="G7" s="474"/>
      <c r="H7" s="474"/>
      <c r="I7" s="474"/>
      <c r="J7" s="474"/>
    </row>
    <row r="8" spans="1:10" ht="12" customHeight="1">
      <c r="A8" s="154">
        <v>1</v>
      </c>
      <c r="B8" s="473" t="s">
        <v>747</v>
      </c>
      <c r="C8" s="474">
        <v>261.17833999999999</v>
      </c>
      <c r="D8" s="474">
        <v>592.59394999999995</v>
      </c>
      <c r="E8" s="474"/>
      <c r="F8" s="475">
        <v>1.4</v>
      </c>
      <c r="G8" s="474">
        <v>1821.0073600000001</v>
      </c>
      <c r="H8" s="474">
        <v>1196.43858</v>
      </c>
      <c r="I8" s="474">
        <v>1191.4853700000001</v>
      </c>
      <c r="J8" s="474">
        <v>437.88236999999998</v>
      </c>
    </row>
    <row r="9" spans="1:10" ht="12" customHeight="1">
      <c r="A9" s="154">
        <v>2</v>
      </c>
      <c r="B9" s="473" t="s">
        <v>748</v>
      </c>
      <c r="C9" s="474"/>
      <c r="D9" s="474"/>
      <c r="E9" s="474">
        <v>4690.8788800000002</v>
      </c>
      <c r="F9" s="475">
        <v>1.55</v>
      </c>
      <c r="G9" s="474">
        <v>15951.653550000001</v>
      </c>
      <c r="H9" s="474">
        <v>7270.8622599999999</v>
      </c>
      <c r="I9" s="474">
        <v>7252.7171200000003</v>
      </c>
      <c r="J9" s="474">
        <v>1939.37481</v>
      </c>
    </row>
    <row r="10" spans="1:10" ht="23">
      <c r="A10" s="154" t="s">
        <v>749</v>
      </c>
      <c r="B10" s="476" t="s">
        <v>750</v>
      </c>
      <c r="C10" s="477"/>
      <c r="D10" s="477"/>
      <c r="E10" s="477"/>
      <c r="F10" s="477"/>
      <c r="G10" s="477"/>
      <c r="H10" s="477"/>
      <c r="I10" s="477"/>
      <c r="J10" s="477"/>
    </row>
    <row r="11" spans="1:10" ht="24" customHeight="1">
      <c r="A11" s="154" t="s">
        <v>751</v>
      </c>
      <c r="B11" s="476" t="s">
        <v>752</v>
      </c>
      <c r="C11" s="477"/>
      <c r="D11" s="477"/>
      <c r="E11" s="477">
        <v>4690.8788800000002</v>
      </c>
      <c r="F11" s="477"/>
      <c r="G11" s="477">
        <v>15951.653550000001</v>
      </c>
      <c r="H11" s="477">
        <v>7270.8622599999999</v>
      </c>
      <c r="I11" s="477">
        <v>7252.7171200000003</v>
      </c>
      <c r="J11" s="477">
        <v>1939.37481</v>
      </c>
    </row>
    <row r="12" spans="1:10" ht="23">
      <c r="A12" s="154" t="s">
        <v>753</v>
      </c>
      <c r="B12" s="476" t="s">
        <v>754</v>
      </c>
      <c r="C12" s="477"/>
      <c r="D12" s="477"/>
      <c r="E12" s="477"/>
      <c r="F12" s="477"/>
      <c r="G12" s="477"/>
      <c r="H12" s="477"/>
      <c r="I12" s="477"/>
      <c r="J12" s="477"/>
    </row>
    <row r="13" spans="1:10" ht="23">
      <c r="A13" s="154">
        <v>3</v>
      </c>
      <c r="B13" s="473" t="s">
        <v>755</v>
      </c>
      <c r="C13" s="474"/>
      <c r="D13" s="474"/>
      <c r="E13" s="474"/>
      <c r="F13" s="474"/>
      <c r="G13" s="474"/>
      <c r="H13" s="474"/>
      <c r="I13" s="474"/>
      <c r="J13" s="474"/>
    </row>
    <row r="14" spans="1:10" ht="23">
      <c r="A14" s="154">
        <v>4</v>
      </c>
      <c r="B14" s="344" t="s">
        <v>756</v>
      </c>
      <c r="C14" s="474"/>
      <c r="D14" s="474"/>
      <c r="E14" s="474"/>
      <c r="F14" s="474"/>
      <c r="G14" s="474">
        <v>54390.806340000003</v>
      </c>
      <c r="H14" s="474">
        <v>1958.0149883053252</v>
      </c>
      <c r="I14" s="474">
        <v>1958.70346</v>
      </c>
      <c r="J14" s="474">
        <v>427.34292999999997</v>
      </c>
    </row>
    <row r="15" spans="1:10" ht="12" customHeight="1">
      <c r="A15" s="154">
        <v>5</v>
      </c>
      <c r="B15" s="344" t="s">
        <v>757</v>
      </c>
      <c r="C15" s="474"/>
      <c r="D15" s="474"/>
      <c r="E15" s="474"/>
      <c r="F15" s="474"/>
      <c r="G15" s="474"/>
      <c r="H15" s="474"/>
      <c r="I15" s="474"/>
      <c r="J15" s="474"/>
    </row>
    <row r="16" spans="1:10" ht="12" customHeight="1">
      <c r="A16" s="478">
        <v>6</v>
      </c>
      <c r="B16" s="238" t="s">
        <v>341</v>
      </c>
      <c r="C16" s="479"/>
      <c r="D16" s="479"/>
      <c r="E16" s="479"/>
      <c r="F16" s="479"/>
      <c r="G16" s="479">
        <v>72163.467250000002</v>
      </c>
      <c r="H16" s="479">
        <v>10425.315828305327</v>
      </c>
      <c r="I16" s="479">
        <v>10402.905949999998</v>
      </c>
      <c r="J16" s="479">
        <v>2804.6001200000001</v>
      </c>
    </row>
    <row r="17" spans="1:10" ht="12" customHeight="1">
      <c r="A17" s="2"/>
      <c r="B17" s="480"/>
      <c r="C17" s="2"/>
      <c r="D17" s="2"/>
      <c r="E17" s="2"/>
      <c r="F17" s="2"/>
      <c r="G17" s="2"/>
      <c r="H17" s="2"/>
      <c r="I17" s="2"/>
      <c r="J17" s="60"/>
    </row>
    <row r="18" spans="1:10" ht="12" customHeight="1">
      <c r="A18" s="2"/>
      <c r="B18" s="481"/>
      <c r="C18" s="2"/>
      <c r="D18" s="2"/>
      <c r="E18" s="2"/>
      <c r="F18" s="2"/>
      <c r="G18" s="2"/>
      <c r="H18" s="2"/>
      <c r="I18" s="2"/>
      <c r="J18" s="60"/>
    </row>
    <row r="19" spans="1:10" ht="12" customHeight="1">
      <c r="A19" s="269" t="s">
        <v>116</v>
      </c>
      <c r="B19" s="467"/>
      <c r="C19" s="468" t="s">
        <v>117</v>
      </c>
      <c r="D19" s="468" t="s">
        <v>118</v>
      </c>
      <c r="E19" s="469" t="s">
        <v>119</v>
      </c>
      <c r="F19" s="468" t="s">
        <v>120</v>
      </c>
      <c r="G19" s="470" t="s">
        <v>121</v>
      </c>
      <c r="H19" s="470" t="s">
        <v>124</v>
      </c>
      <c r="I19" s="468" t="s">
        <v>125</v>
      </c>
      <c r="J19" s="471" t="s">
        <v>126</v>
      </c>
    </row>
    <row r="20" spans="1:10" ht="69">
      <c r="A20" s="426" t="s">
        <v>1168</v>
      </c>
      <c r="B20" s="472"/>
      <c r="C20" s="262" t="s">
        <v>735</v>
      </c>
      <c r="D20" s="262" t="s">
        <v>736</v>
      </c>
      <c r="E20" s="262" t="s">
        <v>737</v>
      </c>
      <c r="F20" s="262" t="s">
        <v>738</v>
      </c>
      <c r="G20" s="262" t="s">
        <v>739</v>
      </c>
      <c r="H20" s="262" t="s">
        <v>740</v>
      </c>
      <c r="I20" s="262" t="s">
        <v>741</v>
      </c>
      <c r="J20" s="262" t="s">
        <v>742</v>
      </c>
    </row>
    <row r="21" spans="1:10" ht="23">
      <c r="A21" s="154" t="s">
        <v>743</v>
      </c>
      <c r="B21" s="473" t="s">
        <v>744</v>
      </c>
      <c r="C21" s="474">
        <v>1.11358</v>
      </c>
      <c r="D21" s="474">
        <v>3.0605100000000003</v>
      </c>
      <c r="E21" s="474"/>
      <c r="F21" s="474"/>
      <c r="G21" s="474">
        <v>5.8437299999999999</v>
      </c>
      <c r="H21" s="474">
        <v>6.16981</v>
      </c>
      <c r="I21" s="474">
        <v>6.16981</v>
      </c>
      <c r="J21" s="474">
        <v>1.4617500000000001</v>
      </c>
    </row>
    <row r="22" spans="1:10" ht="12" customHeight="1">
      <c r="A22" s="154" t="s">
        <v>745</v>
      </c>
      <c r="B22" s="473" t="s">
        <v>746</v>
      </c>
      <c r="C22" s="474"/>
      <c r="D22" s="474"/>
      <c r="E22" s="474"/>
      <c r="F22" s="474"/>
      <c r="G22" s="474"/>
      <c r="H22" s="474"/>
      <c r="I22" s="474"/>
      <c r="J22" s="474"/>
    </row>
    <row r="23" spans="1:10" ht="12" customHeight="1">
      <c r="A23" s="154">
        <v>1</v>
      </c>
      <c r="B23" s="473" t="s">
        <v>747</v>
      </c>
      <c r="C23" s="474">
        <v>182.42982000000001</v>
      </c>
      <c r="D23" s="474">
        <v>762.27713000000006</v>
      </c>
      <c r="E23" s="474"/>
      <c r="F23" s="475">
        <v>1.4</v>
      </c>
      <c r="G23" s="474">
        <v>2175.87934</v>
      </c>
      <c r="H23" s="474">
        <v>1222.9728799999998</v>
      </c>
      <c r="I23" s="474">
        <v>1194.50548</v>
      </c>
      <c r="J23" s="474">
        <v>464.78676000000002</v>
      </c>
    </row>
    <row r="24" spans="1:10" ht="12" customHeight="1">
      <c r="A24" s="154">
        <v>2</v>
      </c>
      <c r="B24" s="473" t="s">
        <v>748</v>
      </c>
      <c r="C24" s="474"/>
      <c r="D24" s="474"/>
      <c r="E24" s="474">
        <v>5399.0643</v>
      </c>
      <c r="F24" s="475">
        <v>1.55</v>
      </c>
      <c r="G24" s="474">
        <v>18222.537829999997</v>
      </c>
      <c r="H24" s="474">
        <v>8746.4841699999997</v>
      </c>
      <c r="I24" s="474">
        <v>8685.4327699999994</v>
      </c>
      <c r="J24" s="474">
        <v>2577.1647899999998</v>
      </c>
    </row>
    <row r="25" spans="1:10" ht="23">
      <c r="A25" s="154" t="s">
        <v>749</v>
      </c>
      <c r="B25" s="476" t="s">
        <v>750</v>
      </c>
      <c r="C25" s="477"/>
      <c r="D25" s="477"/>
      <c r="E25" s="477"/>
      <c r="F25" s="477"/>
      <c r="G25" s="477"/>
      <c r="H25" s="477"/>
      <c r="I25" s="477"/>
      <c r="J25" s="477"/>
    </row>
    <row r="26" spans="1:10" ht="24" customHeight="1">
      <c r="A26" s="154" t="s">
        <v>751</v>
      </c>
      <c r="B26" s="476" t="s">
        <v>752</v>
      </c>
      <c r="C26" s="477"/>
      <c r="D26" s="477"/>
      <c r="E26" s="477">
        <v>5399.0643</v>
      </c>
      <c r="F26" s="477"/>
      <c r="G26" s="477">
        <v>18222.537829999997</v>
      </c>
      <c r="H26" s="477">
        <v>8746.4841699999997</v>
      </c>
      <c r="I26" s="477">
        <v>8685.4327699999994</v>
      </c>
      <c r="J26" s="477">
        <v>2577.1647899999998</v>
      </c>
    </row>
    <row r="27" spans="1:10" ht="23">
      <c r="A27" s="154" t="s">
        <v>753</v>
      </c>
      <c r="B27" s="476" t="s">
        <v>754</v>
      </c>
      <c r="C27" s="477"/>
      <c r="D27" s="477"/>
      <c r="E27" s="477"/>
      <c r="F27" s="477"/>
      <c r="G27" s="477"/>
      <c r="H27" s="477"/>
      <c r="I27" s="477"/>
      <c r="J27" s="477"/>
    </row>
    <row r="28" spans="1:10" ht="23">
      <c r="A28" s="154">
        <v>3</v>
      </c>
      <c r="B28" s="473" t="s">
        <v>755</v>
      </c>
      <c r="C28" s="474"/>
      <c r="D28" s="474"/>
      <c r="E28" s="474"/>
      <c r="F28" s="474"/>
      <c r="G28" s="474"/>
      <c r="H28" s="474"/>
      <c r="I28" s="474"/>
      <c r="J28" s="474"/>
    </row>
    <row r="29" spans="1:10" ht="23">
      <c r="A29" s="154">
        <v>4</v>
      </c>
      <c r="B29" s="344" t="s">
        <v>756</v>
      </c>
      <c r="C29" s="474"/>
      <c r="D29" s="474"/>
      <c r="E29" s="474"/>
      <c r="F29" s="474"/>
      <c r="G29" s="474">
        <v>25766.800079999997</v>
      </c>
      <c r="H29" s="474">
        <v>3194.32267</v>
      </c>
      <c r="I29" s="474">
        <v>3196.5871000000002</v>
      </c>
      <c r="J29" s="474">
        <v>680.69017000000008</v>
      </c>
    </row>
    <row r="30" spans="1:10" ht="12" customHeight="1">
      <c r="A30" s="154">
        <v>5</v>
      </c>
      <c r="B30" s="344" t="s">
        <v>757</v>
      </c>
      <c r="C30" s="474"/>
      <c r="D30" s="474"/>
      <c r="E30" s="474"/>
      <c r="F30" s="474"/>
      <c r="G30" s="474"/>
      <c r="H30" s="474"/>
      <c r="I30" s="474"/>
      <c r="J30" s="474"/>
    </row>
    <row r="31" spans="1:10" ht="12" customHeight="1">
      <c r="A31" s="482">
        <v>6</v>
      </c>
      <c r="B31" s="957" t="s">
        <v>341</v>
      </c>
      <c r="C31" s="483"/>
      <c r="D31" s="483"/>
      <c r="E31" s="483"/>
      <c r="F31" s="483"/>
      <c r="G31" s="483">
        <v>46171.060969999999</v>
      </c>
      <c r="H31" s="483">
        <v>13169.94953</v>
      </c>
      <c r="I31" s="483">
        <v>13082.695169999999</v>
      </c>
      <c r="J31" s="483">
        <v>3724.1034599999998</v>
      </c>
    </row>
    <row r="32" spans="1:10" ht="12" customHeight="1">
      <c r="A32" s="955" t="s">
        <v>1169</v>
      </c>
      <c r="B32" s="484"/>
      <c r="C32" s="2"/>
      <c r="D32" s="2"/>
      <c r="E32" s="2"/>
      <c r="F32" s="2"/>
      <c r="G32" s="2"/>
      <c r="H32" s="2"/>
      <c r="I32" s="2"/>
      <c r="J32" s="60"/>
    </row>
    <row r="33" ht="12" customHeight="1"/>
    <row r="34" ht="12" customHeight="1"/>
    <row r="35" ht="12" customHeight="1"/>
    <row r="36" ht="12" customHeight="1"/>
    <row r="37" ht="12" customHeight="1"/>
  </sheetData>
  <mergeCells count="1">
    <mergeCell ref="A2:J2"/>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colBreaks count="1" manualBreakCount="1">
    <brk id="10" max="1048575" man="1"/>
  </colBreaks>
  <customProperties>
    <customPr name="_pios_id" r:id="rId2"/>
  </customPropertie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CEBC7-812C-4878-B826-F95C2AD9D5CF}">
  <sheetPr>
    <tabColor theme="6"/>
  </sheetPr>
  <dimension ref="A1:D25"/>
  <sheetViews>
    <sheetView showGridLines="0" showWhiteSpace="0" view="pageBreakPreview" topLeftCell="A10" zoomScaleNormal="100" zoomScaleSheetLayoutView="100" workbookViewId="0">
      <selection activeCell="F2" sqref="F2"/>
    </sheetView>
  </sheetViews>
  <sheetFormatPr defaultColWidth="9.1796875" defaultRowHeight="14.5"/>
  <cols>
    <col min="1" max="1" width="6.453125" style="549" customWidth="1"/>
    <col min="2" max="2" width="72" style="549" customWidth="1"/>
    <col min="3" max="4" width="16.1796875" style="549" customWidth="1"/>
    <col min="5" max="7" width="9.1796875" style="549" customWidth="1"/>
    <col min="8" max="16384" width="9.1796875" style="549"/>
  </cols>
  <sheetData>
    <row r="1" spans="1:4" ht="12" customHeight="1">
      <c r="A1" s="956" t="s">
        <v>1122</v>
      </c>
      <c r="B1" s="1"/>
      <c r="C1" s="2"/>
      <c r="D1" s="2"/>
    </row>
    <row r="2" spans="1:4" ht="60" customHeight="1">
      <c r="A2" s="1604" t="s">
        <v>758</v>
      </c>
      <c r="B2" s="1604"/>
      <c r="C2" s="1604"/>
      <c r="D2" s="1604"/>
    </row>
    <row r="3" spans="1:4" ht="12" customHeight="1">
      <c r="A3" s="2"/>
      <c r="B3" s="485"/>
      <c r="C3" s="486"/>
      <c r="D3" s="486"/>
    </row>
    <row r="4" spans="1:4" ht="12" customHeight="1">
      <c r="A4" s="467" t="s">
        <v>116</v>
      </c>
      <c r="B4" s="467"/>
      <c r="C4" s="468" t="s">
        <v>117</v>
      </c>
      <c r="D4" s="469" t="s">
        <v>118</v>
      </c>
    </row>
    <row r="5" spans="1:4" ht="12" customHeight="1">
      <c r="A5" s="426" t="s">
        <v>734</v>
      </c>
      <c r="B5" s="472"/>
      <c r="C5" s="268" t="s">
        <v>741</v>
      </c>
      <c r="D5" s="262" t="s">
        <v>742</v>
      </c>
    </row>
    <row r="6" spans="1:4" ht="12" customHeight="1">
      <c r="A6" s="487">
        <v>1</v>
      </c>
      <c r="B6" s="473" t="s">
        <v>759</v>
      </c>
      <c r="C6" s="488">
        <v>2309.2310130400001</v>
      </c>
      <c r="D6" s="488">
        <v>460.08564287499991</v>
      </c>
    </row>
    <row r="7" spans="1:4" ht="12" customHeight="1">
      <c r="A7" s="487">
        <v>2</v>
      </c>
      <c r="B7" s="473" t="s">
        <v>760</v>
      </c>
      <c r="C7" s="488"/>
      <c r="D7" s="488">
        <v>80.970127125000005</v>
      </c>
    </row>
    <row r="8" spans="1:4" ht="12" customHeight="1">
      <c r="A8" s="487">
        <v>3</v>
      </c>
      <c r="B8" s="473" t="s">
        <v>761</v>
      </c>
      <c r="C8" s="488"/>
      <c r="D8" s="488">
        <v>379.11551574999999</v>
      </c>
    </row>
    <row r="9" spans="1:4" ht="12" customHeight="1">
      <c r="A9" s="487">
        <v>4</v>
      </c>
      <c r="B9" s="473" t="s">
        <v>762</v>
      </c>
      <c r="C9" s="488">
        <v>592.63398533000009</v>
      </c>
      <c r="D9" s="488">
        <v>215.20408487500001</v>
      </c>
    </row>
    <row r="10" spans="1:4" ht="12" customHeight="1">
      <c r="A10" s="487" t="s">
        <v>763</v>
      </c>
      <c r="B10" s="473" t="s">
        <v>764</v>
      </c>
      <c r="C10" s="488"/>
      <c r="D10" s="488"/>
    </row>
    <row r="11" spans="1:4" ht="12" customHeight="1">
      <c r="A11" s="489">
        <v>5</v>
      </c>
      <c r="B11" s="238" t="s">
        <v>765</v>
      </c>
      <c r="C11" s="490">
        <v>2901.8649983700002</v>
      </c>
      <c r="D11" s="490">
        <v>675.28972774999988</v>
      </c>
    </row>
    <row r="12" spans="1:4" ht="12" customHeight="1">
      <c r="A12" s="2"/>
      <c r="B12" s="2"/>
      <c r="C12" s="2"/>
      <c r="D12" s="2"/>
    </row>
    <row r="13" spans="1:4" ht="12" customHeight="1">
      <c r="A13" s="2"/>
      <c r="B13" s="481"/>
      <c r="C13" s="2"/>
      <c r="D13" s="2"/>
    </row>
    <row r="14" spans="1:4" ht="12" customHeight="1">
      <c r="A14" s="467" t="s">
        <v>116</v>
      </c>
      <c r="B14" s="467"/>
      <c r="C14" s="468" t="s">
        <v>117</v>
      </c>
      <c r="D14" s="469" t="s">
        <v>118</v>
      </c>
    </row>
    <row r="15" spans="1:4" ht="12" customHeight="1">
      <c r="A15" s="426" t="s">
        <v>766</v>
      </c>
      <c r="B15" s="472"/>
      <c r="C15" s="268" t="s">
        <v>741</v>
      </c>
      <c r="D15" s="262" t="s">
        <v>742</v>
      </c>
    </row>
    <row r="16" spans="1:4" ht="12" customHeight="1">
      <c r="A16" s="487">
        <v>1</v>
      </c>
      <c r="B16" s="473" t="s">
        <v>759</v>
      </c>
      <c r="C16" s="85">
        <v>3113.2252657603135</v>
      </c>
      <c r="D16" s="85">
        <v>755.93689255787774</v>
      </c>
    </row>
    <row r="17" spans="1:4" ht="12" customHeight="1">
      <c r="A17" s="487">
        <v>2</v>
      </c>
      <c r="B17" s="473" t="s">
        <v>760</v>
      </c>
      <c r="C17" s="85"/>
      <c r="D17" s="85">
        <v>149.88906344143049</v>
      </c>
    </row>
    <row r="18" spans="1:4" ht="12" customHeight="1">
      <c r="A18" s="487">
        <v>3</v>
      </c>
      <c r="B18" s="473" t="s">
        <v>761</v>
      </c>
      <c r="C18" s="85"/>
      <c r="D18" s="85">
        <v>606.04782911644725</v>
      </c>
    </row>
    <row r="19" spans="1:4" ht="12" customHeight="1">
      <c r="A19" s="487">
        <v>4</v>
      </c>
      <c r="B19" s="473" t="s">
        <v>762</v>
      </c>
      <c r="C19" s="85">
        <v>894.67222340390254</v>
      </c>
      <c r="D19" s="85">
        <v>338.48215301571901</v>
      </c>
    </row>
    <row r="20" spans="1:4" ht="12" customHeight="1">
      <c r="A20" s="487" t="s">
        <v>763</v>
      </c>
      <c r="B20" s="473" t="s">
        <v>764</v>
      </c>
      <c r="C20" s="85"/>
      <c r="D20" s="85"/>
    </row>
    <row r="21" spans="1:4" ht="12" customHeight="1">
      <c r="A21" s="491">
        <v>5</v>
      </c>
      <c r="B21" s="957" t="s">
        <v>765</v>
      </c>
      <c r="C21" s="261">
        <v>4007.897489164216</v>
      </c>
      <c r="D21" s="261">
        <v>1094.4190455735968</v>
      </c>
    </row>
    <row r="22" spans="1:4" ht="12" customHeight="1"/>
    <row r="23" spans="1:4" ht="12" customHeight="1"/>
    <row r="24" spans="1:4" ht="12" customHeight="1"/>
    <row r="25" spans="1:4" ht="12" customHeight="1"/>
  </sheetData>
  <mergeCells count="1">
    <mergeCell ref="A2:D2"/>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colBreaks count="1" manualBreakCount="1">
    <brk id="4" min="1" max="20" man="1"/>
  </colBreaks>
  <customProperties>
    <customPr name="_pios_id" r:id="rId2"/>
  </customPropertie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77FAB-57EC-4758-AC46-E286C44C1326}">
  <sheetPr>
    <tabColor theme="6"/>
  </sheetPr>
  <dimension ref="A1:N34"/>
  <sheetViews>
    <sheetView view="pageBreakPreview" zoomScaleNormal="100" zoomScaleSheetLayoutView="100" workbookViewId="0">
      <selection activeCell="R8" sqref="R8"/>
    </sheetView>
  </sheetViews>
  <sheetFormatPr defaultColWidth="9.1796875" defaultRowHeight="14.5"/>
  <cols>
    <col min="1" max="1" width="6.54296875" style="549" customWidth="1"/>
    <col min="2" max="2" width="17.54296875" style="549" customWidth="1"/>
    <col min="3" max="14" width="7.1796875" style="549" customWidth="1"/>
    <col min="15" max="16384" width="9.1796875" style="549"/>
  </cols>
  <sheetData>
    <row r="1" spans="1:14" ht="12" customHeight="1">
      <c r="A1" s="580" t="s">
        <v>1435</v>
      </c>
      <c r="B1" s="580"/>
      <c r="C1" s="580"/>
      <c r="D1" s="580"/>
      <c r="E1" s="580"/>
      <c r="F1" s="580"/>
      <c r="G1" s="580"/>
      <c r="H1" s="580"/>
      <c r="I1" s="580"/>
      <c r="J1" s="580"/>
      <c r="K1" s="580"/>
      <c r="L1" s="580"/>
      <c r="M1" s="580"/>
      <c r="N1" s="580"/>
    </row>
    <row r="2" spans="1:14" ht="24" customHeight="1">
      <c r="A2" s="1525" t="s">
        <v>1354</v>
      </c>
      <c r="B2" s="1525"/>
      <c r="C2" s="1525"/>
      <c r="D2" s="1525"/>
      <c r="E2" s="1525"/>
      <c r="F2" s="1525"/>
      <c r="G2" s="1525"/>
      <c r="H2" s="1525"/>
      <c r="I2" s="1525"/>
      <c r="J2" s="1525"/>
      <c r="K2" s="1525"/>
      <c r="L2" s="1525"/>
      <c r="M2" s="1525"/>
      <c r="N2" s="1525"/>
    </row>
    <row r="3" spans="1:14" ht="12" customHeight="1">
      <c r="A3" s="13"/>
      <c r="B3" s="581"/>
      <c r="C3" s="581"/>
      <c r="D3" s="581"/>
      <c r="E3" s="581"/>
      <c r="F3" s="581"/>
      <c r="G3" s="581"/>
      <c r="H3" s="581"/>
      <c r="I3" s="581"/>
      <c r="J3" s="581"/>
      <c r="K3" s="581"/>
      <c r="L3" s="581"/>
      <c r="M3" s="581"/>
      <c r="N3" s="581"/>
    </row>
    <row r="4" spans="1:14" ht="12" customHeight="1">
      <c r="A4" s="180" t="s">
        <v>116</v>
      </c>
      <c r="B4" s="582"/>
      <c r="C4" s="1516" t="s">
        <v>1338</v>
      </c>
      <c r="D4" s="1516"/>
      <c r="E4" s="1516"/>
      <c r="F4" s="1516"/>
      <c r="G4" s="1516"/>
      <c r="H4" s="1516"/>
      <c r="I4" s="1516"/>
      <c r="J4" s="1516"/>
      <c r="K4" s="1516"/>
      <c r="L4" s="1516"/>
      <c r="M4" s="1516"/>
      <c r="N4" s="565"/>
    </row>
    <row r="5" spans="1:14" ht="12" customHeight="1">
      <c r="A5" s="13"/>
      <c r="B5" s="582"/>
      <c r="C5" s="565" t="s">
        <v>117</v>
      </c>
      <c r="D5" s="565" t="s">
        <v>118</v>
      </c>
      <c r="E5" s="565" t="s">
        <v>119</v>
      </c>
      <c r="F5" s="565" t="s">
        <v>120</v>
      </c>
      <c r="G5" s="565" t="s">
        <v>121</v>
      </c>
      <c r="H5" s="565" t="s">
        <v>124</v>
      </c>
      <c r="I5" s="565" t="s">
        <v>125</v>
      </c>
      <c r="J5" s="565" t="s">
        <v>126</v>
      </c>
      <c r="K5" s="565" t="s">
        <v>274</v>
      </c>
      <c r="L5" s="565" t="s">
        <v>275</v>
      </c>
      <c r="M5" s="565" t="s">
        <v>276</v>
      </c>
      <c r="N5" s="565" t="s">
        <v>277</v>
      </c>
    </row>
    <row r="6" spans="1:14" ht="36" customHeight="1">
      <c r="A6" s="583" t="s">
        <v>734</v>
      </c>
      <c r="B6" s="584"/>
      <c r="C6" s="564">
        <v>0</v>
      </c>
      <c r="D6" s="564">
        <v>0.02</v>
      </c>
      <c r="E6" s="564">
        <v>0.04</v>
      </c>
      <c r="F6" s="564">
        <v>0.1</v>
      </c>
      <c r="G6" s="564">
        <v>0.2</v>
      </c>
      <c r="H6" s="564">
        <v>0.5</v>
      </c>
      <c r="I6" s="564">
        <v>0.7</v>
      </c>
      <c r="J6" s="564">
        <v>0.75</v>
      </c>
      <c r="K6" s="564">
        <v>1</v>
      </c>
      <c r="L6" s="564">
        <v>1.5</v>
      </c>
      <c r="M6" s="565" t="s">
        <v>1340</v>
      </c>
      <c r="N6" s="565" t="s">
        <v>1355</v>
      </c>
    </row>
    <row r="7" spans="1:14" ht="24" customHeight="1">
      <c r="A7" s="570">
        <v>1</v>
      </c>
      <c r="B7" s="959" t="s">
        <v>529</v>
      </c>
      <c r="C7" s="585">
        <v>1787.0486612700001</v>
      </c>
      <c r="D7" s="585">
        <v>0</v>
      </c>
      <c r="E7" s="585">
        <v>0</v>
      </c>
      <c r="F7" s="585">
        <v>0</v>
      </c>
      <c r="G7" s="585">
        <v>5.9170210399999998</v>
      </c>
      <c r="H7" s="585">
        <v>0</v>
      </c>
      <c r="I7" s="585">
        <v>0</v>
      </c>
      <c r="J7" s="585">
        <v>0</v>
      </c>
      <c r="K7" s="585">
        <v>0</v>
      </c>
      <c r="L7" s="585">
        <v>0</v>
      </c>
      <c r="M7" s="585">
        <v>0</v>
      </c>
      <c r="N7" s="585">
        <v>1792.9656823100001</v>
      </c>
    </row>
    <row r="8" spans="1:14" ht="24" customHeight="1">
      <c r="A8" s="570">
        <v>2</v>
      </c>
      <c r="B8" s="959" t="s">
        <v>1356</v>
      </c>
      <c r="C8" s="585">
        <v>158.26388977000002</v>
      </c>
      <c r="D8" s="585">
        <v>0</v>
      </c>
      <c r="E8" s="585">
        <v>0</v>
      </c>
      <c r="F8" s="585">
        <v>0</v>
      </c>
      <c r="G8" s="585">
        <v>75.707927830000003</v>
      </c>
      <c r="H8" s="585">
        <v>0</v>
      </c>
      <c r="I8" s="585">
        <v>0</v>
      </c>
      <c r="J8" s="585">
        <v>0</v>
      </c>
      <c r="K8" s="585">
        <v>0</v>
      </c>
      <c r="L8" s="585">
        <v>0</v>
      </c>
      <c r="M8" s="585">
        <v>0</v>
      </c>
      <c r="N8" s="585">
        <v>233.97181760000001</v>
      </c>
    </row>
    <row r="9" spans="1:14" ht="12" customHeight="1">
      <c r="A9" s="570">
        <v>3</v>
      </c>
      <c r="B9" s="959" t="s">
        <v>1345</v>
      </c>
      <c r="C9" s="585">
        <v>0</v>
      </c>
      <c r="D9" s="585">
        <v>0</v>
      </c>
      <c r="E9" s="585">
        <v>0</v>
      </c>
      <c r="F9" s="585">
        <v>0</v>
      </c>
      <c r="G9" s="585">
        <v>0</v>
      </c>
      <c r="H9" s="585">
        <v>0</v>
      </c>
      <c r="I9" s="585">
        <v>0</v>
      </c>
      <c r="J9" s="585">
        <v>0</v>
      </c>
      <c r="K9" s="585">
        <v>0</v>
      </c>
      <c r="L9" s="585">
        <v>0</v>
      </c>
      <c r="M9" s="585">
        <v>0</v>
      </c>
      <c r="N9" s="585">
        <v>0</v>
      </c>
    </row>
    <row r="10" spans="1:14" ht="24" customHeight="1">
      <c r="A10" s="570">
        <v>4</v>
      </c>
      <c r="B10" s="959" t="s">
        <v>1346</v>
      </c>
      <c r="C10" s="585">
        <v>788.79019452</v>
      </c>
      <c r="D10" s="585">
        <v>0</v>
      </c>
      <c r="E10" s="585">
        <v>0</v>
      </c>
      <c r="F10" s="585">
        <v>0</v>
      </c>
      <c r="G10" s="585">
        <v>0</v>
      </c>
      <c r="H10" s="585">
        <v>0</v>
      </c>
      <c r="I10" s="585">
        <v>0</v>
      </c>
      <c r="J10" s="585">
        <v>0</v>
      </c>
      <c r="K10" s="585">
        <v>0</v>
      </c>
      <c r="L10" s="585">
        <v>0</v>
      </c>
      <c r="M10" s="585">
        <v>0</v>
      </c>
      <c r="N10" s="585">
        <v>788.79019452</v>
      </c>
    </row>
    <row r="11" spans="1:14" ht="12" customHeight="1">
      <c r="A11" s="570">
        <v>5</v>
      </c>
      <c r="B11" s="959" t="s">
        <v>1347</v>
      </c>
      <c r="C11" s="585">
        <v>0</v>
      </c>
      <c r="D11" s="585">
        <v>0</v>
      </c>
      <c r="E11" s="585">
        <v>0</v>
      </c>
      <c r="F11" s="585">
        <v>0</v>
      </c>
      <c r="G11" s="585">
        <v>0</v>
      </c>
      <c r="H11" s="585">
        <v>0</v>
      </c>
      <c r="I11" s="585">
        <v>0</v>
      </c>
      <c r="J11" s="585">
        <v>0</v>
      </c>
      <c r="K11" s="585">
        <v>0</v>
      </c>
      <c r="L11" s="585">
        <v>0</v>
      </c>
      <c r="M11" s="585">
        <v>0</v>
      </c>
      <c r="N11" s="585">
        <v>0</v>
      </c>
    </row>
    <row r="12" spans="1:14" ht="12" customHeight="1">
      <c r="A12" s="570">
        <v>6</v>
      </c>
      <c r="B12" s="959" t="s">
        <v>532</v>
      </c>
      <c r="C12" s="585">
        <v>0</v>
      </c>
      <c r="D12" s="585">
        <v>2007.2966126600002</v>
      </c>
      <c r="E12" s="585">
        <v>0</v>
      </c>
      <c r="F12" s="585">
        <v>0</v>
      </c>
      <c r="G12" s="585">
        <v>0</v>
      </c>
      <c r="H12" s="585">
        <v>0</v>
      </c>
      <c r="I12" s="585">
        <v>0</v>
      </c>
      <c r="J12" s="585">
        <v>0</v>
      </c>
      <c r="K12" s="585">
        <v>0</v>
      </c>
      <c r="L12" s="585">
        <v>0</v>
      </c>
      <c r="M12" s="586">
        <v>0</v>
      </c>
      <c r="N12" s="585">
        <v>2007.2966126600002</v>
      </c>
    </row>
    <row r="13" spans="1:14" ht="12" customHeight="1">
      <c r="A13" s="570">
        <v>7</v>
      </c>
      <c r="B13" s="960" t="s">
        <v>533</v>
      </c>
      <c r="C13" s="585">
        <v>0</v>
      </c>
      <c r="D13" s="585">
        <v>0</v>
      </c>
      <c r="E13" s="585">
        <v>0</v>
      </c>
      <c r="F13" s="585">
        <v>0</v>
      </c>
      <c r="G13" s="585">
        <v>0</v>
      </c>
      <c r="H13" s="585">
        <v>0</v>
      </c>
      <c r="I13" s="585">
        <v>0</v>
      </c>
      <c r="J13" s="585">
        <v>0</v>
      </c>
      <c r="K13" s="585">
        <v>1.42393886</v>
      </c>
      <c r="L13" s="585">
        <v>0</v>
      </c>
      <c r="M13" s="585">
        <v>0</v>
      </c>
      <c r="N13" s="585">
        <v>1.42393886</v>
      </c>
    </row>
    <row r="14" spans="1:14" ht="12" customHeight="1">
      <c r="A14" s="570">
        <v>8</v>
      </c>
      <c r="B14" s="960" t="s">
        <v>536</v>
      </c>
      <c r="C14" s="585">
        <v>0</v>
      </c>
      <c r="D14" s="585">
        <v>0</v>
      </c>
      <c r="E14" s="585">
        <v>0</v>
      </c>
      <c r="F14" s="585">
        <v>0</v>
      </c>
      <c r="G14" s="585">
        <v>0</v>
      </c>
      <c r="H14" s="585">
        <v>0</v>
      </c>
      <c r="I14" s="585">
        <v>0</v>
      </c>
      <c r="J14" s="585">
        <v>0.17128336999999999</v>
      </c>
      <c r="K14" s="585">
        <v>0</v>
      </c>
      <c r="L14" s="585">
        <v>0</v>
      </c>
      <c r="M14" s="585">
        <v>0</v>
      </c>
      <c r="N14" s="585">
        <v>0.17128336999999999</v>
      </c>
    </row>
    <row r="15" spans="1:14" ht="36" customHeight="1">
      <c r="A15" s="570">
        <v>9</v>
      </c>
      <c r="B15" s="960" t="s">
        <v>1357</v>
      </c>
      <c r="C15" s="585">
        <v>0</v>
      </c>
      <c r="D15" s="585">
        <v>0</v>
      </c>
      <c r="E15" s="585">
        <v>0</v>
      </c>
      <c r="F15" s="585">
        <v>0</v>
      </c>
      <c r="G15" s="585">
        <v>0</v>
      </c>
      <c r="H15" s="585">
        <v>0</v>
      </c>
      <c r="I15" s="585">
        <v>0</v>
      </c>
      <c r="J15" s="585">
        <v>0</v>
      </c>
      <c r="K15" s="585">
        <v>0</v>
      </c>
      <c r="L15" s="585">
        <v>0</v>
      </c>
      <c r="M15" s="585">
        <v>0</v>
      </c>
      <c r="N15" s="585">
        <v>0</v>
      </c>
    </row>
    <row r="16" spans="1:14" ht="12" customHeight="1">
      <c r="A16" s="570">
        <v>10</v>
      </c>
      <c r="B16" s="960" t="s">
        <v>1353</v>
      </c>
      <c r="C16" s="585">
        <v>0</v>
      </c>
      <c r="D16" s="585">
        <v>0</v>
      </c>
      <c r="E16" s="585">
        <v>0</v>
      </c>
      <c r="F16" s="585">
        <v>0</v>
      </c>
      <c r="G16" s="585">
        <v>0</v>
      </c>
      <c r="H16" s="585">
        <v>0</v>
      </c>
      <c r="I16" s="585">
        <v>0</v>
      </c>
      <c r="J16" s="585">
        <v>0</v>
      </c>
      <c r="K16" s="585">
        <v>0</v>
      </c>
      <c r="L16" s="585">
        <v>0</v>
      </c>
      <c r="M16" s="585">
        <v>0</v>
      </c>
      <c r="N16" s="585">
        <v>0</v>
      </c>
    </row>
    <row r="17" spans="1:14" ht="12" customHeight="1">
      <c r="A17" s="574">
        <v>11</v>
      </c>
      <c r="B17" s="958" t="s">
        <v>1358</v>
      </c>
      <c r="C17" s="587">
        <v>2734.1027455600001</v>
      </c>
      <c r="D17" s="587">
        <v>2007.2966126600002</v>
      </c>
      <c r="E17" s="587">
        <v>0</v>
      </c>
      <c r="F17" s="587">
        <v>0</v>
      </c>
      <c r="G17" s="587">
        <v>81.624948869999997</v>
      </c>
      <c r="H17" s="587">
        <v>0</v>
      </c>
      <c r="I17" s="587">
        <v>0</v>
      </c>
      <c r="J17" s="587">
        <v>0.17128336999999999</v>
      </c>
      <c r="K17" s="587">
        <v>1.42393886</v>
      </c>
      <c r="L17" s="587">
        <v>0</v>
      </c>
      <c r="M17" s="587">
        <v>0</v>
      </c>
      <c r="N17" s="587">
        <v>4824.6195293200008</v>
      </c>
    </row>
    <row r="18" spans="1:14" ht="12" customHeight="1">
      <c r="A18" s="13"/>
      <c r="B18" s="588"/>
      <c r="C18" s="589"/>
      <c r="D18" s="523"/>
      <c r="E18" s="523"/>
      <c r="F18" s="523"/>
      <c r="G18" s="523"/>
      <c r="H18" s="523"/>
      <c r="I18" s="523"/>
      <c r="J18" s="523"/>
      <c r="K18" s="523"/>
      <c r="L18" s="523"/>
      <c r="M18" s="590"/>
      <c r="N18" s="590"/>
    </row>
    <row r="19" spans="1:14" ht="12" customHeight="1">
      <c r="A19" s="13"/>
      <c r="B19" s="13"/>
      <c r="C19" s="13"/>
      <c r="D19" s="13"/>
      <c r="E19" s="13"/>
      <c r="F19" s="13"/>
      <c r="G19" s="13"/>
      <c r="H19" s="13"/>
      <c r="I19" s="13"/>
      <c r="J19" s="13"/>
      <c r="K19" s="13"/>
      <c r="L19" s="13"/>
      <c r="M19" s="13"/>
      <c r="N19" s="13"/>
    </row>
    <row r="20" spans="1:14" ht="12" customHeight="1">
      <c r="A20" s="180" t="s">
        <v>116</v>
      </c>
      <c r="B20" s="582"/>
      <c r="C20" s="1516" t="s">
        <v>1338</v>
      </c>
      <c r="D20" s="1516"/>
      <c r="E20" s="1516"/>
      <c r="F20" s="1516"/>
      <c r="G20" s="1516"/>
      <c r="H20" s="1516"/>
      <c r="I20" s="1516"/>
      <c r="J20" s="1516"/>
      <c r="K20" s="1516"/>
      <c r="L20" s="1516"/>
      <c r="M20" s="1516"/>
      <c r="N20" s="565"/>
    </row>
    <row r="21" spans="1:14" ht="12" customHeight="1">
      <c r="A21" s="13"/>
      <c r="B21" s="582"/>
      <c r="C21" s="565" t="s">
        <v>117</v>
      </c>
      <c r="D21" s="565" t="s">
        <v>118</v>
      </c>
      <c r="E21" s="565" t="s">
        <v>119</v>
      </c>
      <c r="F21" s="565" t="s">
        <v>120</v>
      </c>
      <c r="G21" s="565" t="s">
        <v>121</v>
      </c>
      <c r="H21" s="565" t="s">
        <v>124</v>
      </c>
      <c r="I21" s="565" t="s">
        <v>125</v>
      </c>
      <c r="J21" s="565" t="s">
        <v>126</v>
      </c>
      <c r="K21" s="565" t="s">
        <v>274</v>
      </c>
      <c r="L21" s="565" t="s">
        <v>275</v>
      </c>
      <c r="M21" s="565" t="s">
        <v>276</v>
      </c>
      <c r="N21" s="565" t="s">
        <v>277</v>
      </c>
    </row>
    <row r="22" spans="1:14" ht="36" customHeight="1">
      <c r="A22" s="583" t="s">
        <v>766</v>
      </c>
      <c r="B22" s="584"/>
      <c r="C22" s="564">
        <v>0</v>
      </c>
      <c r="D22" s="564">
        <v>0.02</v>
      </c>
      <c r="E22" s="564">
        <v>0.04</v>
      </c>
      <c r="F22" s="564">
        <v>0.1</v>
      </c>
      <c r="G22" s="564">
        <v>0.2</v>
      </c>
      <c r="H22" s="564">
        <v>0.5</v>
      </c>
      <c r="I22" s="564">
        <v>0.7</v>
      </c>
      <c r="J22" s="564">
        <v>0.75</v>
      </c>
      <c r="K22" s="564">
        <v>1</v>
      </c>
      <c r="L22" s="564">
        <v>1.5</v>
      </c>
      <c r="M22" s="565" t="s">
        <v>1340</v>
      </c>
      <c r="N22" s="565" t="s">
        <v>1355</v>
      </c>
    </row>
    <row r="23" spans="1:14" ht="24" customHeight="1">
      <c r="A23" s="570">
        <v>1</v>
      </c>
      <c r="B23" s="959" t="s">
        <v>529</v>
      </c>
      <c r="C23" s="585">
        <v>1972.8858215099999</v>
      </c>
      <c r="D23" s="585">
        <v>0</v>
      </c>
      <c r="E23" s="585">
        <v>0</v>
      </c>
      <c r="F23" s="585">
        <v>0</v>
      </c>
      <c r="G23" s="585">
        <v>2.76447164</v>
      </c>
      <c r="H23" s="585">
        <v>0</v>
      </c>
      <c r="I23" s="585">
        <v>0</v>
      </c>
      <c r="J23" s="585">
        <v>0</v>
      </c>
      <c r="K23" s="585">
        <v>0</v>
      </c>
      <c r="L23" s="585">
        <v>0</v>
      </c>
      <c r="M23" s="585">
        <v>0</v>
      </c>
      <c r="N23" s="585">
        <v>1975.6502931499999</v>
      </c>
    </row>
    <row r="24" spans="1:14" ht="24" customHeight="1">
      <c r="A24" s="570">
        <v>2</v>
      </c>
      <c r="B24" s="959" t="s">
        <v>1356</v>
      </c>
      <c r="C24" s="585">
        <v>586.15968282999995</v>
      </c>
      <c r="D24" s="585">
        <v>0</v>
      </c>
      <c r="E24" s="585">
        <v>0</v>
      </c>
      <c r="F24" s="585">
        <v>0</v>
      </c>
      <c r="G24" s="585">
        <v>99.184356660000006</v>
      </c>
      <c r="H24" s="585">
        <v>0</v>
      </c>
      <c r="I24" s="585">
        <v>0</v>
      </c>
      <c r="J24" s="585">
        <v>0</v>
      </c>
      <c r="K24" s="585">
        <v>0</v>
      </c>
      <c r="L24" s="585">
        <v>0</v>
      </c>
      <c r="M24" s="585">
        <v>0</v>
      </c>
      <c r="N24" s="585">
        <v>685.34403949</v>
      </c>
    </row>
    <row r="25" spans="1:14" ht="12" customHeight="1">
      <c r="A25" s="570">
        <v>3</v>
      </c>
      <c r="B25" s="959" t="s">
        <v>1345</v>
      </c>
      <c r="C25" s="585">
        <v>0</v>
      </c>
      <c r="D25" s="585">
        <v>0</v>
      </c>
      <c r="E25" s="585">
        <v>0</v>
      </c>
      <c r="F25" s="585">
        <v>0</v>
      </c>
      <c r="G25" s="585">
        <v>0</v>
      </c>
      <c r="H25" s="585">
        <v>0</v>
      </c>
      <c r="I25" s="585">
        <v>0</v>
      </c>
      <c r="J25" s="585">
        <v>0</v>
      </c>
      <c r="K25" s="585">
        <v>0</v>
      </c>
      <c r="L25" s="585">
        <v>0</v>
      </c>
      <c r="M25" s="585">
        <v>0</v>
      </c>
      <c r="N25" s="585">
        <v>0</v>
      </c>
    </row>
    <row r="26" spans="1:14" ht="24" customHeight="1">
      <c r="A26" s="570">
        <v>4</v>
      </c>
      <c r="B26" s="959" t="s">
        <v>1346</v>
      </c>
      <c r="C26" s="585">
        <v>567.63698751000004</v>
      </c>
      <c r="D26" s="585">
        <v>0</v>
      </c>
      <c r="E26" s="585">
        <v>0</v>
      </c>
      <c r="F26" s="585">
        <v>0</v>
      </c>
      <c r="G26" s="585">
        <v>0</v>
      </c>
      <c r="H26" s="585">
        <v>0</v>
      </c>
      <c r="I26" s="585">
        <v>0</v>
      </c>
      <c r="J26" s="585">
        <v>0</v>
      </c>
      <c r="K26" s="585">
        <v>0</v>
      </c>
      <c r="L26" s="585">
        <v>0</v>
      </c>
      <c r="M26" s="585">
        <v>0</v>
      </c>
      <c r="N26" s="585">
        <v>567.63698751000004</v>
      </c>
    </row>
    <row r="27" spans="1:14" ht="12" customHeight="1">
      <c r="A27" s="570">
        <v>5</v>
      </c>
      <c r="B27" s="959" t="s">
        <v>1347</v>
      </c>
      <c r="C27" s="585">
        <v>5.9479149999999995E-2</v>
      </c>
      <c r="D27" s="585">
        <v>0</v>
      </c>
      <c r="E27" s="585">
        <v>0</v>
      </c>
      <c r="F27" s="585">
        <v>0</v>
      </c>
      <c r="G27" s="585">
        <v>0</v>
      </c>
      <c r="H27" s="585">
        <v>0</v>
      </c>
      <c r="I27" s="585">
        <v>0</v>
      </c>
      <c r="J27" s="585">
        <v>0</v>
      </c>
      <c r="K27" s="585">
        <v>0</v>
      </c>
      <c r="L27" s="585">
        <v>0</v>
      </c>
      <c r="M27" s="585">
        <v>0</v>
      </c>
      <c r="N27" s="585">
        <v>5.9479149999999995E-2</v>
      </c>
    </row>
    <row r="28" spans="1:14" ht="12" customHeight="1">
      <c r="A28" s="570">
        <v>6</v>
      </c>
      <c r="B28" s="959" t="s">
        <v>532</v>
      </c>
      <c r="C28" s="585">
        <v>0</v>
      </c>
      <c r="D28" s="585">
        <v>2555.7044808700002</v>
      </c>
      <c r="E28" s="585">
        <v>0</v>
      </c>
      <c r="F28" s="585">
        <v>0</v>
      </c>
      <c r="G28" s="585">
        <v>5.4105335699999992</v>
      </c>
      <c r="H28" s="585">
        <v>0.75928083000000002</v>
      </c>
      <c r="I28" s="585">
        <v>0</v>
      </c>
      <c r="J28" s="585">
        <v>0</v>
      </c>
      <c r="K28" s="585">
        <v>0</v>
      </c>
      <c r="L28" s="585">
        <v>0</v>
      </c>
      <c r="M28" s="586">
        <v>0</v>
      </c>
      <c r="N28" s="585">
        <v>2561.8742952700004</v>
      </c>
    </row>
    <row r="29" spans="1:14" ht="12" customHeight="1">
      <c r="A29" s="570">
        <v>7</v>
      </c>
      <c r="B29" s="960" t="s">
        <v>533</v>
      </c>
      <c r="C29" s="585">
        <v>0</v>
      </c>
      <c r="D29" s="585">
        <v>0</v>
      </c>
      <c r="E29" s="585">
        <v>0</v>
      </c>
      <c r="F29" s="585">
        <v>0</v>
      </c>
      <c r="G29" s="585">
        <v>0</v>
      </c>
      <c r="H29" s="585">
        <v>0</v>
      </c>
      <c r="I29" s="585">
        <v>0</v>
      </c>
      <c r="J29" s="585">
        <v>0</v>
      </c>
      <c r="K29" s="585">
        <v>3.8405813499999999</v>
      </c>
      <c r="L29" s="585">
        <v>0</v>
      </c>
      <c r="M29" s="585">
        <v>0</v>
      </c>
      <c r="N29" s="585">
        <v>3.8405813499999999</v>
      </c>
    </row>
    <row r="30" spans="1:14" ht="12" customHeight="1">
      <c r="A30" s="570">
        <v>8</v>
      </c>
      <c r="B30" s="960" t="s">
        <v>536</v>
      </c>
      <c r="C30" s="585">
        <v>0</v>
      </c>
      <c r="D30" s="585">
        <v>0</v>
      </c>
      <c r="E30" s="585">
        <v>0</v>
      </c>
      <c r="F30" s="585">
        <v>0</v>
      </c>
      <c r="G30" s="585">
        <v>0</v>
      </c>
      <c r="H30" s="585">
        <v>0</v>
      </c>
      <c r="I30" s="585">
        <v>0</v>
      </c>
      <c r="J30" s="585">
        <v>0.2032175</v>
      </c>
      <c r="K30" s="585">
        <v>0</v>
      </c>
      <c r="L30" s="585">
        <v>0</v>
      </c>
      <c r="M30" s="585">
        <v>0</v>
      </c>
      <c r="N30" s="585">
        <v>0.2032175</v>
      </c>
    </row>
    <row r="31" spans="1:14" ht="36" customHeight="1">
      <c r="A31" s="570">
        <v>9</v>
      </c>
      <c r="B31" s="960" t="s">
        <v>1357</v>
      </c>
      <c r="C31" s="585">
        <v>0</v>
      </c>
      <c r="D31" s="585">
        <v>0</v>
      </c>
      <c r="E31" s="585">
        <v>0</v>
      </c>
      <c r="F31" s="585">
        <v>0</v>
      </c>
      <c r="G31" s="585">
        <v>0</v>
      </c>
      <c r="H31" s="585">
        <v>4.4308280000000005E-2</v>
      </c>
      <c r="I31" s="585">
        <v>0</v>
      </c>
      <c r="J31" s="585">
        <v>0</v>
      </c>
      <c r="K31" s="585">
        <v>0</v>
      </c>
      <c r="L31" s="585">
        <v>0</v>
      </c>
      <c r="M31" s="585">
        <v>0</v>
      </c>
      <c r="N31" s="585">
        <v>4.4308280000000005E-2</v>
      </c>
    </row>
    <row r="32" spans="1:14" ht="12" customHeight="1">
      <c r="A32" s="570">
        <v>10</v>
      </c>
      <c r="B32" s="960" t="s">
        <v>1353</v>
      </c>
      <c r="C32" s="585">
        <v>0</v>
      </c>
      <c r="D32" s="585">
        <v>0</v>
      </c>
      <c r="E32" s="585">
        <v>0</v>
      </c>
      <c r="F32" s="585">
        <v>0</v>
      </c>
      <c r="G32" s="585">
        <v>0</v>
      </c>
      <c r="H32" s="585">
        <v>0</v>
      </c>
      <c r="I32" s="585">
        <v>0</v>
      </c>
      <c r="J32" s="585">
        <v>0</v>
      </c>
      <c r="K32" s="585">
        <v>0</v>
      </c>
      <c r="L32" s="585">
        <v>0</v>
      </c>
      <c r="M32" s="585">
        <v>0</v>
      </c>
      <c r="N32" s="585">
        <v>0</v>
      </c>
    </row>
    <row r="33" spans="1:14" ht="12" customHeight="1">
      <c r="A33" s="577">
        <v>11</v>
      </c>
      <c r="B33" s="961" t="s">
        <v>1358</v>
      </c>
      <c r="C33" s="962">
        <v>3126.7419709999995</v>
      </c>
      <c r="D33" s="962">
        <v>2555.7044808700002</v>
      </c>
      <c r="E33" s="962">
        <v>0</v>
      </c>
      <c r="F33" s="962">
        <v>0</v>
      </c>
      <c r="G33" s="962">
        <v>107.35936187</v>
      </c>
      <c r="H33" s="962">
        <v>0.80358911</v>
      </c>
      <c r="I33" s="962">
        <v>0</v>
      </c>
      <c r="J33" s="962">
        <v>0.2032175</v>
      </c>
      <c r="K33" s="962">
        <v>3.8405813499999999</v>
      </c>
      <c r="L33" s="962">
        <v>0</v>
      </c>
      <c r="M33" s="962">
        <v>0</v>
      </c>
      <c r="N33" s="962">
        <v>5794.6532017000009</v>
      </c>
    </row>
    <row r="34" spans="1:14" ht="12" customHeight="1"/>
  </sheetData>
  <mergeCells count="3">
    <mergeCell ref="A2:N2"/>
    <mergeCell ref="C4:M4"/>
    <mergeCell ref="C20:M20"/>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colBreaks count="1" manualBreakCount="1">
    <brk id="14" max="1048575" man="1"/>
  </colBreaks>
  <customProperties>
    <customPr name="_pios_id" r:id="rId2"/>
  </customPropertie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886E1-0086-4367-90F8-6D155D70F8B9}">
  <sheetPr>
    <tabColor theme="6"/>
  </sheetPr>
  <dimension ref="A1:J96"/>
  <sheetViews>
    <sheetView view="pageBreakPreview" topLeftCell="B19" zoomScaleNormal="85" zoomScaleSheetLayoutView="100" workbookViewId="0">
      <selection activeCell="L19" sqref="L19"/>
    </sheetView>
  </sheetViews>
  <sheetFormatPr defaultColWidth="9.1796875" defaultRowHeight="14.5"/>
  <cols>
    <col min="1" max="1" width="6.453125" style="549" customWidth="1"/>
    <col min="2" max="2" width="12.7265625" style="549" customWidth="1"/>
    <col min="3" max="3" width="16.7265625" style="549" customWidth="1"/>
    <col min="4" max="10" width="10.54296875" style="549" customWidth="1"/>
    <col min="11" max="16384" width="9.1796875" style="549"/>
  </cols>
  <sheetData>
    <row r="1" spans="1:10" ht="12" customHeight="1">
      <c r="A1" s="844" t="s">
        <v>1827</v>
      </c>
      <c r="B1" s="844"/>
      <c r="C1" s="869"/>
      <c r="D1" s="869"/>
      <c r="E1" s="869"/>
      <c r="F1" s="869"/>
      <c r="G1" s="869"/>
      <c r="H1" s="869"/>
      <c r="I1" s="869"/>
      <c r="J1" s="870"/>
    </row>
    <row r="2" spans="1:10" ht="36" customHeight="1">
      <c r="A2" s="1605" t="s">
        <v>1797</v>
      </c>
      <c r="B2" s="1605"/>
      <c r="C2" s="1605"/>
      <c r="D2" s="1605"/>
      <c r="E2" s="1605"/>
      <c r="F2" s="1605"/>
      <c r="G2" s="1605"/>
      <c r="H2" s="1605"/>
      <c r="I2" s="1605"/>
      <c r="J2" s="1605"/>
    </row>
    <row r="3" spans="1:10" ht="12" customHeight="1">
      <c r="A3" s="13"/>
      <c r="B3" s="13"/>
      <c r="C3" s="871"/>
      <c r="D3" s="871"/>
      <c r="E3" s="871"/>
      <c r="F3" s="871"/>
      <c r="G3" s="871"/>
      <c r="H3" s="871"/>
      <c r="I3" s="871"/>
      <c r="J3" s="871"/>
    </row>
    <row r="4" spans="1:10" ht="12" customHeight="1">
      <c r="A4" s="675" t="s">
        <v>116</v>
      </c>
      <c r="B4" s="13"/>
      <c r="C4" s="872"/>
      <c r="D4" s="873" t="s">
        <v>117</v>
      </c>
      <c r="E4" s="873" t="s">
        <v>118</v>
      </c>
      <c r="F4" s="874" t="s">
        <v>119</v>
      </c>
      <c r="G4" s="873" t="s">
        <v>120</v>
      </c>
      <c r="H4" s="875" t="s">
        <v>121</v>
      </c>
      <c r="I4" s="873" t="s">
        <v>124</v>
      </c>
      <c r="J4" s="876" t="s">
        <v>125</v>
      </c>
    </row>
    <row r="5" spans="1:10" ht="60" customHeight="1">
      <c r="A5" s="285"/>
      <c r="B5" s="285"/>
      <c r="C5" s="169" t="s">
        <v>1798</v>
      </c>
      <c r="D5" s="169" t="s">
        <v>741</v>
      </c>
      <c r="E5" s="169" t="s">
        <v>1799</v>
      </c>
      <c r="F5" s="169" t="s">
        <v>722</v>
      </c>
      <c r="G5" s="169" t="s">
        <v>1800</v>
      </c>
      <c r="H5" s="169" t="s">
        <v>1801</v>
      </c>
      <c r="I5" s="169" t="s">
        <v>742</v>
      </c>
      <c r="J5" s="877" t="s">
        <v>1802</v>
      </c>
    </row>
    <row r="6" spans="1:10" ht="12" customHeight="1">
      <c r="A6" s="180"/>
      <c r="B6" s="180" t="s">
        <v>1803</v>
      </c>
      <c r="C6" s="711"/>
      <c r="D6" s="711"/>
      <c r="E6" s="711"/>
      <c r="F6" s="711"/>
      <c r="G6" s="711"/>
      <c r="H6" s="711"/>
      <c r="I6" s="711"/>
      <c r="J6" s="878"/>
    </row>
    <row r="7" spans="1:10" ht="12" customHeight="1">
      <c r="A7" s="13">
        <v>1</v>
      </c>
      <c r="B7" s="13"/>
      <c r="C7" s="879" t="s">
        <v>1804</v>
      </c>
      <c r="D7" s="880"/>
      <c r="E7" s="881"/>
      <c r="F7" s="880"/>
      <c r="G7" s="882"/>
      <c r="H7" s="883"/>
      <c r="I7" s="880"/>
      <c r="J7" s="884"/>
    </row>
    <row r="8" spans="1:10" ht="12" customHeight="1">
      <c r="A8" s="13">
        <v>2</v>
      </c>
      <c r="B8" s="13"/>
      <c r="C8" s="879" t="s">
        <v>1805</v>
      </c>
      <c r="D8" s="880"/>
      <c r="E8" s="881"/>
      <c r="F8" s="880"/>
      <c r="G8" s="882"/>
      <c r="H8" s="883"/>
      <c r="I8" s="880"/>
      <c r="J8" s="884"/>
    </row>
    <row r="9" spans="1:10" ht="12" customHeight="1">
      <c r="A9" s="13">
        <v>3</v>
      </c>
      <c r="B9" s="13"/>
      <c r="C9" s="879" t="s">
        <v>1806</v>
      </c>
      <c r="D9" s="880"/>
      <c r="E9" s="881"/>
      <c r="F9" s="880"/>
      <c r="G9" s="882"/>
      <c r="H9" s="883"/>
      <c r="I9" s="880"/>
      <c r="J9" s="884"/>
    </row>
    <row r="10" spans="1:10" ht="12" customHeight="1">
      <c r="A10" s="13">
        <v>4</v>
      </c>
      <c r="B10" s="13"/>
      <c r="C10" s="879" t="s">
        <v>1807</v>
      </c>
      <c r="D10" s="880"/>
      <c r="E10" s="880"/>
      <c r="F10" s="880"/>
      <c r="G10" s="880"/>
      <c r="H10" s="880"/>
      <c r="I10" s="880"/>
      <c r="J10" s="884"/>
    </row>
    <row r="11" spans="1:10" ht="12" customHeight="1">
      <c r="A11" s="13">
        <v>5</v>
      </c>
      <c r="B11" s="13"/>
      <c r="C11" s="879" t="s">
        <v>1808</v>
      </c>
      <c r="D11" s="880"/>
      <c r="E11" s="881"/>
      <c r="F11" s="880"/>
      <c r="G11" s="882"/>
      <c r="H11" s="883"/>
      <c r="I11" s="880"/>
      <c r="J11" s="884"/>
    </row>
    <row r="12" spans="1:10" ht="12" customHeight="1">
      <c r="A12" s="13">
        <v>6</v>
      </c>
      <c r="B12" s="13"/>
      <c r="C12" s="879" t="s">
        <v>1809</v>
      </c>
      <c r="D12" s="880"/>
      <c r="E12" s="881"/>
      <c r="F12" s="880"/>
      <c r="G12" s="882"/>
      <c r="H12" s="883"/>
      <c r="I12" s="880"/>
      <c r="J12" s="884"/>
    </row>
    <row r="13" spans="1:10" ht="12" customHeight="1">
      <c r="A13" s="13">
        <v>7</v>
      </c>
      <c r="B13" s="13"/>
      <c r="C13" s="879" t="s">
        <v>1810</v>
      </c>
      <c r="D13" s="880"/>
      <c r="E13" s="881"/>
      <c r="F13" s="880"/>
      <c r="G13" s="882"/>
      <c r="H13" s="883"/>
      <c r="I13" s="880"/>
      <c r="J13" s="884"/>
    </row>
    <row r="14" spans="1:10" ht="12" customHeight="1">
      <c r="A14" s="13">
        <v>8</v>
      </c>
      <c r="B14" s="13"/>
      <c r="C14" s="879" t="s">
        <v>1811</v>
      </c>
      <c r="D14" s="880"/>
      <c r="E14" s="885"/>
      <c r="F14" s="880"/>
      <c r="G14" s="886"/>
      <c r="H14" s="883"/>
      <c r="I14" s="880"/>
      <c r="J14" s="887"/>
    </row>
    <row r="15" spans="1:10" ht="12" customHeight="1">
      <c r="A15" s="294">
        <v>9</v>
      </c>
      <c r="B15" s="835" t="s">
        <v>1812</v>
      </c>
      <c r="C15" s="835"/>
      <c r="D15" s="888"/>
      <c r="E15" s="889"/>
      <c r="F15" s="888"/>
      <c r="G15" s="890"/>
      <c r="H15" s="891"/>
      <c r="I15" s="888"/>
      <c r="J15" s="892"/>
    </row>
    <row r="16" spans="1:10" ht="12" customHeight="1">
      <c r="A16" s="13"/>
      <c r="B16" s="13"/>
      <c r="C16" s="845"/>
      <c r="D16" s="845"/>
      <c r="E16" s="893"/>
      <c r="F16" s="845"/>
      <c r="G16" s="894"/>
      <c r="H16" s="895"/>
      <c r="I16" s="845"/>
      <c r="J16" s="896"/>
    </row>
    <row r="17" spans="1:10" ht="12" customHeight="1">
      <c r="A17" s="675" t="s">
        <v>116</v>
      </c>
      <c r="B17" s="13"/>
      <c r="C17" s="872"/>
      <c r="D17" s="873" t="s">
        <v>117</v>
      </c>
      <c r="E17" s="873" t="s">
        <v>118</v>
      </c>
      <c r="F17" s="874" t="s">
        <v>119</v>
      </c>
      <c r="G17" s="873" t="s">
        <v>120</v>
      </c>
      <c r="H17" s="875" t="s">
        <v>121</v>
      </c>
      <c r="I17" s="873" t="s">
        <v>124</v>
      </c>
      <c r="J17" s="876" t="s">
        <v>125</v>
      </c>
    </row>
    <row r="18" spans="1:10" ht="60" customHeight="1">
      <c r="A18" s="285"/>
      <c r="B18" s="285"/>
      <c r="C18" s="169" t="s">
        <v>1798</v>
      </c>
      <c r="D18" s="169" t="s">
        <v>741</v>
      </c>
      <c r="E18" s="169" t="s">
        <v>1799</v>
      </c>
      <c r="F18" s="169" t="s">
        <v>722</v>
      </c>
      <c r="G18" s="169" t="s">
        <v>1800</v>
      </c>
      <c r="H18" s="169" t="s">
        <v>1801</v>
      </c>
      <c r="I18" s="169" t="s">
        <v>742</v>
      </c>
      <c r="J18" s="877" t="s">
        <v>1813</v>
      </c>
    </row>
    <row r="19" spans="1:10" ht="12" customHeight="1">
      <c r="A19" s="13"/>
      <c r="B19" s="845" t="s">
        <v>1814</v>
      </c>
      <c r="C19" s="897"/>
      <c r="D19" s="898"/>
      <c r="E19" s="898"/>
      <c r="F19" s="898"/>
      <c r="G19" s="898"/>
      <c r="H19" s="898"/>
      <c r="I19" s="898"/>
      <c r="J19" s="899"/>
    </row>
    <row r="20" spans="1:10" ht="12" customHeight="1">
      <c r="A20" s="13">
        <v>1</v>
      </c>
      <c r="B20" s="13"/>
      <c r="C20" s="879" t="s">
        <v>1804</v>
      </c>
      <c r="D20" s="880"/>
      <c r="E20" s="881"/>
      <c r="F20" s="880"/>
      <c r="G20" s="882"/>
      <c r="H20" s="883"/>
      <c r="I20" s="880"/>
      <c r="J20" s="884"/>
    </row>
    <row r="21" spans="1:10" ht="12" customHeight="1">
      <c r="A21" s="13">
        <v>2</v>
      </c>
      <c r="B21" s="13"/>
      <c r="C21" s="879" t="s">
        <v>1805</v>
      </c>
      <c r="D21" s="880"/>
      <c r="E21" s="881"/>
      <c r="F21" s="880"/>
      <c r="G21" s="882"/>
      <c r="H21" s="883"/>
      <c r="I21" s="880"/>
      <c r="J21" s="884"/>
    </row>
    <row r="22" spans="1:10" ht="12" customHeight="1">
      <c r="A22" s="13">
        <v>3</v>
      </c>
      <c r="B22" s="13"/>
      <c r="C22" s="879" t="s">
        <v>1806</v>
      </c>
      <c r="D22" s="880"/>
      <c r="E22" s="881"/>
      <c r="F22" s="880"/>
      <c r="G22" s="882"/>
      <c r="H22" s="883"/>
      <c r="I22" s="880"/>
      <c r="J22" s="884"/>
    </row>
    <row r="23" spans="1:10" ht="12" customHeight="1">
      <c r="A23" s="13">
        <v>4</v>
      </c>
      <c r="B23" s="13"/>
      <c r="C23" s="879" t="s">
        <v>1807</v>
      </c>
      <c r="D23" s="880"/>
      <c r="E23" s="880"/>
      <c r="F23" s="880"/>
      <c r="G23" s="880"/>
      <c r="H23" s="880"/>
      <c r="I23" s="880"/>
      <c r="J23" s="884"/>
    </row>
    <row r="24" spans="1:10" ht="12" customHeight="1">
      <c r="A24" s="13">
        <v>5</v>
      </c>
      <c r="B24" s="13"/>
      <c r="C24" s="879" t="s">
        <v>1808</v>
      </c>
      <c r="D24" s="880"/>
      <c r="E24" s="881"/>
      <c r="F24" s="880"/>
      <c r="G24" s="882"/>
      <c r="H24" s="883"/>
      <c r="I24" s="880"/>
      <c r="J24" s="884"/>
    </row>
    <row r="25" spans="1:10" ht="12" customHeight="1">
      <c r="A25" s="13">
        <v>6</v>
      </c>
      <c r="B25" s="13"/>
      <c r="C25" s="879" t="s">
        <v>1809</v>
      </c>
      <c r="D25" s="880"/>
      <c r="E25" s="881"/>
      <c r="F25" s="880"/>
      <c r="G25" s="882"/>
      <c r="H25" s="883"/>
      <c r="I25" s="880"/>
      <c r="J25" s="884"/>
    </row>
    <row r="26" spans="1:10" ht="12" customHeight="1">
      <c r="A26" s="13">
        <v>7</v>
      </c>
      <c r="B26" s="13"/>
      <c r="C26" s="879" t="s">
        <v>1810</v>
      </c>
      <c r="D26" s="880"/>
      <c r="E26" s="881"/>
      <c r="F26" s="880"/>
      <c r="G26" s="882"/>
      <c r="H26" s="883"/>
      <c r="I26" s="880"/>
      <c r="J26" s="884"/>
    </row>
    <row r="27" spans="1:10" ht="12" customHeight="1">
      <c r="A27" s="13">
        <v>8</v>
      </c>
      <c r="B27" s="13"/>
      <c r="C27" s="879" t="s">
        <v>1811</v>
      </c>
      <c r="D27" s="880"/>
      <c r="E27" s="885"/>
      <c r="F27" s="880"/>
      <c r="G27" s="886"/>
      <c r="H27" s="883"/>
      <c r="I27" s="880"/>
      <c r="J27" s="887"/>
    </row>
    <row r="28" spans="1:10" ht="12" customHeight="1">
      <c r="A28" s="294">
        <v>9</v>
      </c>
      <c r="B28" s="835" t="s">
        <v>1815</v>
      </c>
      <c r="C28" s="835"/>
      <c r="D28" s="888"/>
      <c r="E28" s="889"/>
      <c r="F28" s="888"/>
      <c r="G28" s="890"/>
      <c r="H28" s="891"/>
      <c r="I28" s="888"/>
      <c r="J28" s="892"/>
    </row>
    <row r="29" spans="1:10" ht="12" customHeight="1">
      <c r="A29" s="13"/>
      <c r="B29" s="13"/>
      <c r="C29" s="845"/>
      <c r="D29" s="845"/>
      <c r="E29" s="893"/>
      <c r="F29" s="845"/>
      <c r="G29" s="894"/>
      <c r="H29" s="895"/>
      <c r="I29" s="845"/>
      <c r="J29" s="896"/>
    </row>
    <row r="30" spans="1:10" ht="12" customHeight="1">
      <c r="A30" s="675" t="s">
        <v>116</v>
      </c>
      <c r="B30" s="13"/>
      <c r="C30" s="872"/>
      <c r="D30" s="873" t="s">
        <v>117</v>
      </c>
      <c r="E30" s="873" t="s">
        <v>118</v>
      </c>
      <c r="F30" s="874" t="s">
        <v>119</v>
      </c>
      <c r="G30" s="873" t="s">
        <v>120</v>
      </c>
      <c r="H30" s="875" t="s">
        <v>121</v>
      </c>
      <c r="I30" s="873" t="s">
        <v>124</v>
      </c>
      <c r="J30" s="876" t="s">
        <v>125</v>
      </c>
    </row>
    <row r="31" spans="1:10" ht="60" customHeight="1">
      <c r="A31" s="285"/>
      <c r="B31" s="285"/>
      <c r="C31" s="169" t="s">
        <v>1798</v>
      </c>
      <c r="D31" s="169" t="s">
        <v>741</v>
      </c>
      <c r="E31" s="169" t="s">
        <v>1799</v>
      </c>
      <c r="F31" s="169" t="s">
        <v>722</v>
      </c>
      <c r="G31" s="169" t="s">
        <v>1800</v>
      </c>
      <c r="H31" s="169" t="s">
        <v>1801</v>
      </c>
      <c r="I31" s="169" t="s">
        <v>742</v>
      </c>
      <c r="J31" s="877" t="s">
        <v>1813</v>
      </c>
    </row>
    <row r="32" spans="1:10" ht="12" customHeight="1">
      <c r="A32" s="13"/>
      <c r="B32" s="845" t="s">
        <v>1816</v>
      </c>
      <c r="C32" s="872"/>
      <c r="D32" s="900"/>
      <c r="E32" s="900"/>
      <c r="F32" s="900"/>
      <c r="G32" s="900"/>
      <c r="H32" s="900"/>
      <c r="I32" s="901"/>
      <c r="J32" s="902"/>
    </row>
    <row r="33" spans="1:10" ht="12" customHeight="1">
      <c r="A33" s="13">
        <v>1</v>
      </c>
      <c r="B33" s="13"/>
      <c r="C33" s="879" t="s">
        <v>1804</v>
      </c>
      <c r="D33" s="880">
        <v>2648.5774262800001</v>
      </c>
      <c r="E33" s="881">
        <v>6.8870576404556321E-4</v>
      </c>
      <c r="F33" s="880">
        <v>112</v>
      </c>
      <c r="G33" s="882">
        <v>0.45000000000528312</v>
      </c>
      <c r="H33" s="883">
        <v>2.1145832721934501</v>
      </c>
      <c r="I33" s="880">
        <v>772.91955282000004</v>
      </c>
      <c r="J33" s="884">
        <v>0.29182441304182932</v>
      </c>
    </row>
    <row r="34" spans="1:10" ht="12" customHeight="1">
      <c r="A34" s="13">
        <v>2</v>
      </c>
      <c r="B34" s="13"/>
      <c r="C34" s="879" t="s">
        <v>1805</v>
      </c>
      <c r="D34" s="880">
        <v>217.46119618999998</v>
      </c>
      <c r="E34" s="881">
        <v>1.74000003968248E-3</v>
      </c>
      <c r="F34" s="880">
        <v>25</v>
      </c>
      <c r="G34" s="882">
        <v>0.45000000011266</v>
      </c>
      <c r="H34" s="883">
        <v>2.2564478312097598</v>
      </c>
      <c r="I34" s="880">
        <v>103.11390668</v>
      </c>
      <c r="J34" s="884">
        <v>0.47417152341012331</v>
      </c>
    </row>
    <row r="35" spans="1:10" ht="12" customHeight="1">
      <c r="A35" s="13">
        <v>3</v>
      </c>
      <c r="B35" s="13"/>
      <c r="C35" s="879" t="s">
        <v>1806</v>
      </c>
      <c r="D35" s="880">
        <v>260.19345600999998</v>
      </c>
      <c r="E35" s="881">
        <v>3.3501834110943101E-3</v>
      </c>
      <c r="F35" s="880">
        <v>41</v>
      </c>
      <c r="G35" s="882">
        <v>0.45000000002113999</v>
      </c>
      <c r="H35" s="883">
        <v>2.1515072046385399</v>
      </c>
      <c r="I35" s="880">
        <v>111.45824625</v>
      </c>
      <c r="J35" s="884">
        <v>0.42836683120007574</v>
      </c>
    </row>
    <row r="36" spans="1:10" ht="12" customHeight="1">
      <c r="A36" s="13">
        <v>4</v>
      </c>
      <c r="B36" s="13"/>
      <c r="C36" s="879" t="s">
        <v>1807</v>
      </c>
      <c r="D36" s="880">
        <v>6.5916986399999997</v>
      </c>
      <c r="E36" s="903">
        <v>6.6200007590152803E-3</v>
      </c>
      <c r="F36" s="880">
        <v>4</v>
      </c>
      <c r="G36" s="904">
        <v>0.45000000030340997</v>
      </c>
      <c r="H36" s="883">
        <v>2.5000000000041598</v>
      </c>
      <c r="I36" s="880">
        <v>3.31267266</v>
      </c>
      <c r="J36" s="884">
        <v>0.50255220102113174</v>
      </c>
    </row>
    <row r="37" spans="1:10" ht="12" customHeight="1">
      <c r="A37" s="13">
        <v>5</v>
      </c>
      <c r="B37" s="13"/>
      <c r="C37" s="879" t="s">
        <v>1808</v>
      </c>
      <c r="D37" s="880">
        <v>23.949562870000001</v>
      </c>
      <c r="E37" s="881">
        <v>1.017000023433E-2</v>
      </c>
      <c r="F37" s="880">
        <v>14</v>
      </c>
      <c r="G37" s="882">
        <v>0.44999999993737</v>
      </c>
      <c r="H37" s="883">
        <v>2.3866184174365199</v>
      </c>
      <c r="I37" s="880">
        <v>23.21198631</v>
      </c>
      <c r="J37" s="884">
        <v>0.96920292182351631</v>
      </c>
    </row>
    <row r="38" spans="1:10" ht="12" customHeight="1">
      <c r="A38" s="13">
        <v>6</v>
      </c>
      <c r="B38" s="13"/>
      <c r="C38" s="879" t="s">
        <v>1809</v>
      </c>
      <c r="D38" s="880">
        <v>0</v>
      </c>
      <c r="E38" s="881">
        <v>0</v>
      </c>
      <c r="F38" s="880">
        <v>0</v>
      </c>
      <c r="G38" s="882">
        <v>0</v>
      </c>
      <c r="H38" s="883">
        <v>0</v>
      </c>
      <c r="I38" s="880">
        <v>0</v>
      </c>
      <c r="J38" s="884">
        <v>0</v>
      </c>
    </row>
    <row r="39" spans="1:10" ht="12" customHeight="1">
      <c r="A39" s="13">
        <v>7</v>
      </c>
      <c r="B39" s="13"/>
      <c r="C39" s="879" t="s">
        <v>1810</v>
      </c>
      <c r="D39" s="880">
        <v>0</v>
      </c>
      <c r="E39" s="881">
        <v>0</v>
      </c>
      <c r="F39" s="880">
        <v>0</v>
      </c>
      <c r="G39" s="882">
        <v>0</v>
      </c>
      <c r="H39" s="883">
        <v>0</v>
      </c>
      <c r="I39" s="880">
        <v>0</v>
      </c>
      <c r="J39" s="884">
        <v>0</v>
      </c>
    </row>
    <row r="40" spans="1:10" ht="12" customHeight="1">
      <c r="A40" s="13">
        <v>8</v>
      </c>
      <c r="B40" s="13"/>
      <c r="C40" s="879" t="s">
        <v>1811</v>
      </c>
      <c r="D40" s="880">
        <v>0</v>
      </c>
      <c r="E40" s="885">
        <v>0</v>
      </c>
      <c r="F40" s="880">
        <v>9</v>
      </c>
      <c r="G40" s="886">
        <v>0</v>
      </c>
      <c r="H40" s="883">
        <v>0</v>
      </c>
      <c r="I40" s="880">
        <v>0</v>
      </c>
      <c r="J40" s="887">
        <v>0</v>
      </c>
    </row>
    <row r="41" spans="1:10" ht="12" customHeight="1">
      <c r="A41" s="294">
        <v>9</v>
      </c>
      <c r="B41" s="835" t="s">
        <v>1817</v>
      </c>
      <c r="C41" s="835"/>
      <c r="D41" s="888">
        <v>3156.7733399900003</v>
      </c>
      <c r="E41" s="889">
        <v>1.0648128889768965E-3</v>
      </c>
      <c r="F41" s="888">
        <v>205</v>
      </c>
      <c r="G41" s="890">
        <v>0.45000000001409429</v>
      </c>
      <c r="H41" s="891">
        <v>2.1302679827173834</v>
      </c>
      <c r="I41" s="888">
        <v>1014.01636472</v>
      </c>
      <c r="J41" s="892">
        <v>0.32121925000900192</v>
      </c>
    </row>
    <row r="42" spans="1:10" ht="12" customHeight="1">
      <c r="A42" s="13"/>
      <c r="B42" s="13"/>
      <c r="C42" s="905"/>
      <c r="D42" s="905"/>
      <c r="E42" s="905"/>
      <c r="F42" s="905"/>
      <c r="G42" s="905"/>
      <c r="H42" s="905"/>
      <c r="I42" s="879"/>
      <c r="J42" s="906"/>
    </row>
    <row r="43" spans="1:10" ht="12" customHeight="1">
      <c r="A43" s="675" t="s">
        <v>116</v>
      </c>
      <c r="B43" s="13"/>
      <c r="C43" s="872"/>
      <c r="D43" s="873" t="s">
        <v>117</v>
      </c>
      <c r="E43" s="873" t="s">
        <v>118</v>
      </c>
      <c r="F43" s="874" t="s">
        <v>119</v>
      </c>
      <c r="G43" s="873" t="s">
        <v>120</v>
      </c>
      <c r="H43" s="875" t="s">
        <v>121</v>
      </c>
      <c r="I43" s="873" t="s">
        <v>124</v>
      </c>
      <c r="J43" s="876" t="s">
        <v>125</v>
      </c>
    </row>
    <row r="44" spans="1:10" ht="60" customHeight="1">
      <c r="A44" s="285"/>
      <c r="B44" s="285"/>
      <c r="C44" s="169" t="s">
        <v>1798</v>
      </c>
      <c r="D44" s="169" t="s">
        <v>741</v>
      </c>
      <c r="E44" s="169" t="s">
        <v>1799</v>
      </c>
      <c r="F44" s="169" t="s">
        <v>722</v>
      </c>
      <c r="G44" s="169" t="s">
        <v>1800</v>
      </c>
      <c r="H44" s="169" t="s">
        <v>1801</v>
      </c>
      <c r="I44" s="169" t="s">
        <v>742</v>
      </c>
      <c r="J44" s="877" t="s">
        <v>1813</v>
      </c>
    </row>
    <row r="45" spans="1:10" ht="12" customHeight="1">
      <c r="A45" s="13"/>
      <c r="B45" s="845" t="s">
        <v>1818</v>
      </c>
      <c r="C45" s="872"/>
      <c r="D45" s="900"/>
      <c r="E45" s="900"/>
      <c r="F45" s="900"/>
      <c r="G45" s="900"/>
      <c r="H45" s="900"/>
      <c r="I45" s="901"/>
      <c r="J45" s="902"/>
    </row>
    <row r="46" spans="1:10" ht="12" customHeight="1">
      <c r="A46" s="13">
        <v>1</v>
      </c>
      <c r="B46" s="13"/>
      <c r="C46" s="879" t="s">
        <v>1804</v>
      </c>
      <c r="D46" s="880"/>
      <c r="E46" s="881"/>
      <c r="F46" s="880"/>
      <c r="G46" s="882"/>
      <c r="H46" s="883"/>
      <c r="I46" s="880"/>
      <c r="J46" s="884"/>
    </row>
    <row r="47" spans="1:10" ht="12" customHeight="1">
      <c r="A47" s="13">
        <v>2</v>
      </c>
      <c r="B47" s="13"/>
      <c r="C47" s="879" t="s">
        <v>1805</v>
      </c>
      <c r="D47" s="880"/>
      <c r="E47" s="881"/>
      <c r="F47" s="880"/>
      <c r="G47" s="882"/>
      <c r="H47" s="883"/>
      <c r="I47" s="880"/>
      <c r="J47" s="884"/>
    </row>
    <row r="48" spans="1:10" ht="12" customHeight="1">
      <c r="A48" s="13">
        <v>3</v>
      </c>
      <c r="B48" s="13"/>
      <c r="C48" s="879" t="s">
        <v>1806</v>
      </c>
      <c r="D48" s="880"/>
      <c r="E48" s="881"/>
      <c r="F48" s="880"/>
      <c r="G48" s="882"/>
      <c r="H48" s="883"/>
      <c r="I48" s="880"/>
      <c r="J48" s="884"/>
    </row>
    <row r="49" spans="1:10" ht="12" customHeight="1">
      <c r="A49" s="13">
        <v>4</v>
      </c>
      <c r="B49" s="13"/>
      <c r="C49" s="879" t="s">
        <v>1807</v>
      </c>
      <c r="D49" s="880"/>
      <c r="E49" s="880"/>
      <c r="F49" s="880"/>
      <c r="G49" s="880"/>
      <c r="H49" s="880"/>
      <c r="I49" s="880"/>
      <c r="J49" s="884"/>
    </row>
    <row r="50" spans="1:10" ht="12" customHeight="1">
      <c r="A50" s="13">
        <v>5</v>
      </c>
      <c r="B50" s="13"/>
      <c r="C50" s="879" t="s">
        <v>1808</v>
      </c>
      <c r="D50" s="880"/>
      <c r="E50" s="881"/>
      <c r="F50" s="880"/>
      <c r="G50" s="882"/>
      <c r="H50" s="883"/>
      <c r="I50" s="880"/>
      <c r="J50" s="884"/>
    </row>
    <row r="51" spans="1:10" ht="12" customHeight="1">
      <c r="A51" s="13">
        <v>6</v>
      </c>
      <c r="B51" s="13"/>
      <c r="C51" s="879" t="s">
        <v>1809</v>
      </c>
      <c r="D51" s="880"/>
      <c r="E51" s="881"/>
      <c r="F51" s="880"/>
      <c r="G51" s="882"/>
      <c r="H51" s="883"/>
      <c r="I51" s="880"/>
      <c r="J51" s="884"/>
    </row>
    <row r="52" spans="1:10" ht="12" customHeight="1">
      <c r="A52" s="13">
        <v>7</v>
      </c>
      <c r="B52" s="13"/>
      <c r="C52" s="879" t="s">
        <v>1810</v>
      </c>
      <c r="D52" s="880"/>
      <c r="E52" s="881"/>
      <c r="F52" s="880"/>
      <c r="G52" s="882"/>
      <c r="H52" s="883"/>
      <c r="I52" s="880"/>
      <c r="J52" s="884"/>
    </row>
    <row r="53" spans="1:10" ht="12" customHeight="1">
      <c r="A53" s="13">
        <v>8</v>
      </c>
      <c r="B53" s="13"/>
      <c r="C53" s="879" t="s">
        <v>1811</v>
      </c>
      <c r="D53" s="880"/>
      <c r="E53" s="885"/>
      <c r="F53" s="880"/>
      <c r="G53" s="886"/>
      <c r="H53" s="883"/>
      <c r="I53" s="880"/>
      <c r="J53" s="887"/>
    </row>
    <row r="54" spans="1:10" ht="12" customHeight="1">
      <c r="A54" s="294">
        <v>9</v>
      </c>
      <c r="B54" s="835" t="s">
        <v>1819</v>
      </c>
      <c r="C54" s="835"/>
      <c r="D54" s="888"/>
      <c r="E54" s="889"/>
      <c r="F54" s="888"/>
      <c r="G54" s="890"/>
      <c r="H54" s="891"/>
      <c r="I54" s="888"/>
      <c r="J54" s="892"/>
    </row>
    <row r="55" spans="1:10" ht="12" customHeight="1">
      <c r="A55" s="13"/>
      <c r="B55" s="13"/>
      <c r="C55" s="905"/>
      <c r="D55" s="905"/>
      <c r="E55" s="905"/>
      <c r="F55" s="905"/>
      <c r="G55" s="905"/>
      <c r="H55" s="905"/>
      <c r="I55" s="879"/>
      <c r="J55" s="906"/>
    </row>
    <row r="56" spans="1:10" ht="12" customHeight="1">
      <c r="A56" s="675" t="s">
        <v>116</v>
      </c>
      <c r="B56" s="13"/>
      <c r="C56" s="872"/>
      <c r="D56" s="873" t="s">
        <v>117</v>
      </c>
      <c r="E56" s="873" t="s">
        <v>118</v>
      </c>
      <c r="F56" s="874" t="s">
        <v>119</v>
      </c>
      <c r="G56" s="873" t="s">
        <v>120</v>
      </c>
      <c r="H56" s="875" t="s">
        <v>121</v>
      </c>
      <c r="I56" s="873" t="s">
        <v>124</v>
      </c>
      <c r="J56" s="876" t="s">
        <v>125</v>
      </c>
    </row>
    <row r="57" spans="1:10" ht="60" customHeight="1">
      <c r="A57" s="285"/>
      <c r="B57" s="285"/>
      <c r="C57" s="169" t="s">
        <v>1798</v>
      </c>
      <c r="D57" s="169" t="s">
        <v>741</v>
      </c>
      <c r="E57" s="169" t="s">
        <v>1799</v>
      </c>
      <c r="F57" s="169" t="s">
        <v>722</v>
      </c>
      <c r="G57" s="169" t="s">
        <v>1800</v>
      </c>
      <c r="H57" s="169" t="s">
        <v>1801</v>
      </c>
      <c r="I57" s="169" t="s">
        <v>742</v>
      </c>
      <c r="J57" s="877" t="s">
        <v>1813</v>
      </c>
    </row>
    <row r="58" spans="1:10" ht="12" customHeight="1">
      <c r="A58" s="13"/>
      <c r="B58" s="845" t="s">
        <v>1820</v>
      </c>
      <c r="C58" s="872"/>
      <c r="D58" s="900"/>
      <c r="E58" s="900"/>
      <c r="F58" s="900"/>
      <c r="G58" s="900"/>
      <c r="H58" s="900"/>
      <c r="I58" s="901"/>
      <c r="J58" s="902"/>
    </row>
    <row r="59" spans="1:10" ht="12" customHeight="1">
      <c r="A59" s="13">
        <v>1</v>
      </c>
      <c r="B59" s="180"/>
      <c r="C59" s="879" t="s">
        <v>1804</v>
      </c>
      <c r="D59" s="880">
        <v>3223.6019882599999</v>
      </c>
      <c r="E59" s="881">
        <v>7.8219291003757472E-4</v>
      </c>
      <c r="F59" s="880">
        <v>955</v>
      </c>
      <c r="G59" s="882">
        <v>0.44981986477886571</v>
      </c>
      <c r="H59" s="883">
        <v>2.1173363468796915</v>
      </c>
      <c r="I59" s="880">
        <v>934.98379948000002</v>
      </c>
      <c r="J59" s="884">
        <v>0.29004318860861455</v>
      </c>
    </row>
    <row r="60" spans="1:10" ht="12" customHeight="1">
      <c r="A60" s="13">
        <v>2</v>
      </c>
      <c r="B60" s="13"/>
      <c r="C60" s="879" t="s">
        <v>1805</v>
      </c>
      <c r="D60" s="880">
        <v>408.16583427</v>
      </c>
      <c r="E60" s="881">
        <v>2.2100001868439051E-3</v>
      </c>
      <c r="F60" s="880">
        <v>325</v>
      </c>
      <c r="G60" s="882">
        <v>0.44916266781096154</v>
      </c>
      <c r="H60" s="883">
        <v>1.7643108482733989</v>
      </c>
      <c r="I60" s="880">
        <v>204.23713325</v>
      </c>
      <c r="J60" s="884">
        <v>0.5003778271037207</v>
      </c>
    </row>
    <row r="61" spans="1:10" ht="12" customHeight="1">
      <c r="A61" s="13">
        <v>3</v>
      </c>
      <c r="B61" s="13"/>
      <c r="C61" s="879" t="s">
        <v>1806</v>
      </c>
      <c r="D61" s="880">
        <v>391.30282513000003</v>
      </c>
      <c r="E61" s="881">
        <v>4.5741722907453024E-3</v>
      </c>
      <c r="F61" s="880">
        <v>597</v>
      </c>
      <c r="G61" s="882">
        <v>0.44113016992058279</v>
      </c>
      <c r="H61" s="883">
        <v>2.2966858738372689</v>
      </c>
      <c r="I61" s="880">
        <v>273.21324959000003</v>
      </c>
      <c r="J61" s="884">
        <v>0.69821435482667971</v>
      </c>
    </row>
    <row r="62" spans="1:10" ht="12" customHeight="1">
      <c r="A62" s="13">
        <v>4</v>
      </c>
      <c r="B62" s="13"/>
      <c r="C62" s="879" t="s">
        <v>1807</v>
      </c>
      <c r="D62" s="880">
        <v>0</v>
      </c>
      <c r="E62" s="880" t="s">
        <v>477</v>
      </c>
      <c r="F62" s="880">
        <v>0</v>
      </c>
      <c r="G62" s="880" t="s">
        <v>477</v>
      </c>
      <c r="H62" s="880" t="s">
        <v>477</v>
      </c>
      <c r="I62" s="880">
        <v>0</v>
      </c>
      <c r="J62" s="884">
        <v>0</v>
      </c>
    </row>
    <row r="63" spans="1:10" ht="12" customHeight="1">
      <c r="A63" s="13">
        <v>5</v>
      </c>
      <c r="B63" s="13"/>
      <c r="C63" s="879" t="s">
        <v>1808</v>
      </c>
      <c r="D63" s="880">
        <v>258.04768167000003</v>
      </c>
      <c r="E63" s="881">
        <v>1.0759546421930851E-2</v>
      </c>
      <c r="F63" s="880">
        <v>372</v>
      </c>
      <c r="G63" s="882">
        <v>0.44771885971735897</v>
      </c>
      <c r="H63" s="883">
        <v>1.8965885320502656</v>
      </c>
      <c r="I63" s="880">
        <v>234.14283949</v>
      </c>
      <c r="J63" s="884">
        <v>0.90736269349410259</v>
      </c>
    </row>
    <row r="64" spans="1:10" ht="12" customHeight="1">
      <c r="A64" s="13">
        <v>6</v>
      </c>
      <c r="B64" s="13"/>
      <c r="C64" s="879" t="s">
        <v>1809</v>
      </c>
      <c r="D64" s="880">
        <v>64.435303540000007</v>
      </c>
      <c r="E64" s="881">
        <v>3.6110000452711483E-2</v>
      </c>
      <c r="F64" s="880">
        <v>51</v>
      </c>
      <c r="G64" s="882">
        <v>0.43801331800166904</v>
      </c>
      <c r="H64" s="883">
        <v>2.3739467274403885</v>
      </c>
      <c r="I64" s="880">
        <v>85.028475290000003</v>
      </c>
      <c r="J64" s="884">
        <v>1.3195945486190845</v>
      </c>
    </row>
    <row r="65" spans="1:10" ht="12" customHeight="1">
      <c r="A65" s="13">
        <v>7</v>
      </c>
      <c r="B65" s="13"/>
      <c r="C65" s="879" t="s">
        <v>1810</v>
      </c>
      <c r="D65" s="880">
        <v>4.7473742799999998</v>
      </c>
      <c r="E65" s="881">
        <v>0.19563265612164912</v>
      </c>
      <c r="F65" s="880">
        <v>95</v>
      </c>
      <c r="G65" s="882">
        <v>0.43508401659032264</v>
      </c>
      <c r="H65" s="883">
        <v>2.5000000001731322</v>
      </c>
      <c r="I65" s="880">
        <v>8.2693537900000003</v>
      </c>
      <c r="J65" s="884">
        <v>1.7418794690019681</v>
      </c>
    </row>
    <row r="66" spans="1:10" ht="12" customHeight="1">
      <c r="A66" s="13">
        <v>8</v>
      </c>
      <c r="B66" s="13"/>
      <c r="C66" s="879" t="s">
        <v>1811</v>
      </c>
      <c r="D66" s="880">
        <v>10.144833010000001</v>
      </c>
      <c r="E66" s="885">
        <v>0.16799115786046323</v>
      </c>
      <c r="F66" s="880">
        <v>22</v>
      </c>
      <c r="G66" s="886">
        <v>0.44699546151263658</v>
      </c>
      <c r="H66" s="883">
        <v>2.500000000168098</v>
      </c>
      <c r="I66" s="880">
        <v>2.3730000000000001E-5</v>
      </c>
      <c r="J66" s="887">
        <v>2.3391217949678205E-6</v>
      </c>
    </row>
    <row r="67" spans="1:10" ht="12" customHeight="1">
      <c r="A67" s="294">
        <v>9</v>
      </c>
      <c r="B67" s="835" t="s">
        <v>1821</v>
      </c>
      <c r="C67" s="835"/>
      <c r="D67" s="888">
        <v>4360.4458401599995</v>
      </c>
      <c r="E67" s="889">
        <v>4.9055123751325222E-3</v>
      </c>
      <c r="F67" s="888">
        <v>2417</v>
      </c>
      <c r="G67" s="890">
        <v>0.44864416975265403</v>
      </c>
      <c r="H67" s="891">
        <v>2.0924207849859351</v>
      </c>
      <c r="I67" s="888">
        <v>1739.8748746200001</v>
      </c>
      <c r="J67" s="892">
        <v>0.39901306847929069</v>
      </c>
    </row>
    <row r="68" spans="1:10" ht="12" customHeight="1">
      <c r="A68" s="13"/>
      <c r="B68" s="13"/>
      <c r="C68" s="845"/>
      <c r="D68" s="907"/>
      <c r="E68" s="908"/>
      <c r="F68" s="907"/>
      <c r="G68" s="909"/>
      <c r="H68" s="910"/>
      <c r="I68" s="907"/>
      <c r="J68" s="911"/>
    </row>
    <row r="69" spans="1:10" ht="12" customHeight="1">
      <c r="A69" s="675" t="s">
        <v>116</v>
      </c>
      <c r="B69" s="13"/>
      <c r="C69" s="872"/>
      <c r="D69" s="873" t="s">
        <v>117</v>
      </c>
      <c r="E69" s="873" t="s">
        <v>118</v>
      </c>
      <c r="F69" s="874" t="s">
        <v>119</v>
      </c>
      <c r="G69" s="873" t="s">
        <v>120</v>
      </c>
      <c r="H69" s="875" t="s">
        <v>121</v>
      </c>
      <c r="I69" s="873" t="s">
        <v>124</v>
      </c>
      <c r="J69" s="876" t="s">
        <v>125</v>
      </c>
    </row>
    <row r="70" spans="1:10" ht="60" customHeight="1">
      <c r="A70" s="285"/>
      <c r="B70" s="285"/>
      <c r="C70" s="169" t="s">
        <v>1798</v>
      </c>
      <c r="D70" s="169" t="s">
        <v>741</v>
      </c>
      <c r="E70" s="169" t="s">
        <v>1799</v>
      </c>
      <c r="F70" s="169" t="s">
        <v>722</v>
      </c>
      <c r="G70" s="169" t="s">
        <v>1800</v>
      </c>
      <c r="H70" s="169" t="s">
        <v>1801</v>
      </c>
      <c r="I70" s="169" t="s">
        <v>742</v>
      </c>
      <c r="J70" s="877" t="s">
        <v>1813</v>
      </c>
    </row>
    <row r="71" spans="1:10" ht="12" customHeight="1">
      <c r="A71" s="13"/>
      <c r="B71" s="845" t="s">
        <v>1822</v>
      </c>
      <c r="C71" s="872"/>
      <c r="D71" s="900"/>
      <c r="E71" s="900"/>
      <c r="F71" s="900"/>
      <c r="G71" s="900"/>
      <c r="H71" s="900"/>
      <c r="I71" s="901"/>
      <c r="J71" s="902"/>
    </row>
    <row r="72" spans="1:10" ht="12" customHeight="1">
      <c r="A72" s="13">
        <v>1</v>
      </c>
      <c r="B72" s="180"/>
      <c r="C72" s="879" t="s">
        <v>1804</v>
      </c>
      <c r="D72" s="880">
        <v>9.7105127699999993</v>
      </c>
      <c r="E72" s="881">
        <v>7.0924472920496522E-4</v>
      </c>
      <c r="F72" s="880">
        <v>0</v>
      </c>
      <c r="G72" s="882">
        <v>0.31541033028269594</v>
      </c>
      <c r="H72" s="883">
        <v>2.5000000000155143</v>
      </c>
      <c r="I72" s="880">
        <v>1.64109273</v>
      </c>
      <c r="J72" s="884">
        <v>0.16900165510003237</v>
      </c>
    </row>
    <row r="73" spans="1:10" ht="12" customHeight="1">
      <c r="A73" s="13">
        <v>2</v>
      </c>
      <c r="B73" s="13"/>
      <c r="C73" s="879" t="s">
        <v>1805</v>
      </c>
      <c r="D73" s="880">
        <v>7.9523579299999998</v>
      </c>
      <c r="E73" s="881">
        <v>2.2099998710696871E-3</v>
      </c>
      <c r="F73" s="880">
        <v>0</v>
      </c>
      <c r="G73" s="882">
        <v>0.30244576151767916</v>
      </c>
      <c r="H73" s="883">
        <v>2.5000000000223919</v>
      </c>
      <c r="I73" s="880">
        <v>2.6716487400000002</v>
      </c>
      <c r="J73" s="884">
        <v>0.33595680218583929</v>
      </c>
    </row>
    <row r="74" spans="1:10" ht="12" customHeight="1">
      <c r="A74" s="13">
        <v>3</v>
      </c>
      <c r="B74" s="13"/>
      <c r="C74" s="879" t="s">
        <v>1806</v>
      </c>
      <c r="D74" s="880">
        <v>9.7550927899999991</v>
      </c>
      <c r="E74" s="881">
        <v>4.884213920429553E-3</v>
      </c>
      <c r="F74" s="880">
        <v>0</v>
      </c>
      <c r="G74" s="882">
        <v>0.30739754654860602</v>
      </c>
      <c r="H74" s="883">
        <v>2.5000000000088907</v>
      </c>
      <c r="I74" s="880">
        <v>4.9067876200000002</v>
      </c>
      <c r="J74" s="884">
        <v>0.50299753427563254</v>
      </c>
    </row>
    <row r="75" spans="1:10" ht="12" customHeight="1">
      <c r="A75" s="13">
        <v>4</v>
      </c>
      <c r="B75" s="13"/>
      <c r="C75" s="879" t="s">
        <v>1807</v>
      </c>
      <c r="D75" s="880">
        <v>0</v>
      </c>
      <c r="E75" s="880" t="s">
        <v>477</v>
      </c>
      <c r="F75" s="880">
        <v>0</v>
      </c>
      <c r="G75" s="880" t="s">
        <v>477</v>
      </c>
      <c r="H75" s="880" t="s">
        <v>477</v>
      </c>
      <c r="I75" s="880">
        <v>0</v>
      </c>
      <c r="J75" s="884" t="s">
        <v>477</v>
      </c>
    </row>
    <row r="76" spans="1:10" ht="12" customHeight="1">
      <c r="A76" s="13">
        <v>5</v>
      </c>
      <c r="B76" s="13"/>
      <c r="C76" s="879" t="s">
        <v>1808</v>
      </c>
      <c r="D76" s="880">
        <v>3.3584937600000004</v>
      </c>
      <c r="E76" s="881">
        <v>8.6341979685560007E-3</v>
      </c>
      <c r="F76" s="880">
        <v>0</v>
      </c>
      <c r="G76" s="882">
        <v>0.33249906053123524</v>
      </c>
      <c r="H76" s="883">
        <v>2.5000000000326308</v>
      </c>
      <c r="I76" s="880">
        <v>2.2879099000000003</v>
      </c>
      <c r="J76" s="884">
        <v>0.68123095157991298</v>
      </c>
    </row>
    <row r="77" spans="1:10" ht="12" customHeight="1">
      <c r="A77" s="13">
        <v>6</v>
      </c>
      <c r="B77" s="13"/>
      <c r="C77" s="879" t="s">
        <v>1809</v>
      </c>
      <c r="D77" s="880">
        <v>0</v>
      </c>
      <c r="E77" s="881" t="s">
        <v>477</v>
      </c>
      <c r="F77" s="880">
        <v>0</v>
      </c>
      <c r="G77" s="882" t="s">
        <v>477</v>
      </c>
      <c r="H77" s="883" t="s">
        <v>477</v>
      </c>
      <c r="I77" s="880">
        <v>0</v>
      </c>
      <c r="J77" s="884" t="s">
        <v>477</v>
      </c>
    </row>
    <row r="78" spans="1:10" ht="12" customHeight="1">
      <c r="A78" s="13">
        <v>7</v>
      </c>
      <c r="B78" s="13"/>
      <c r="C78" s="879" t="s">
        <v>1810</v>
      </c>
      <c r="D78" s="880">
        <v>4.6241000000000007E-4</v>
      </c>
      <c r="E78" s="881">
        <v>0.10735061958002599</v>
      </c>
      <c r="F78" s="880">
        <v>0</v>
      </c>
      <c r="G78" s="882">
        <v>0.31800782855041998</v>
      </c>
      <c r="H78" s="883">
        <v>2.5000000296244198</v>
      </c>
      <c r="I78" s="880">
        <v>6.1812999999999994E-4</v>
      </c>
      <c r="J78" s="884">
        <v>1.3367574230661099</v>
      </c>
    </row>
    <row r="79" spans="1:10" ht="12" customHeight="1">
      <c r="A79" s="13">
        <v>8</v>
      </c>
      <c r="B79" s="13"/>
      <c r="C79" s="879" t="s">
        <v>1811</v>
      </c>
      <c r="D79" s="880">
        <v>0</v>
      </c>
      <c r="E79" s="885" t="s">
        <v>477</v>
      </c>
      <c r="F79" s="880">
        <v>0</v>
      </c>
      <c r="G79" s="886" t="s">
        <v>477</v>
      </c>
      <c r="H79" s="883" t="s">
        <v>477</v>
      </c>
      <c r="I79" s="880">
        <v>0</v>
      </c>
      <c r="J79" s="887" t="s">
        <v>477</v>
      </c>
    </row>
    <row r="80" spans="1:10" ht="12" customHeight="1">
      <c r="A80" s="294">
        <v>9</v>
      </c>
      <c r="B80" s="835" t="s">
        <v>1823</v>
      </c>
      <c r="C80" s="835"/>
      <c r="D80" s="888">
        <v>30.776919660000001</v>
      </c>
      <c r="E80" s="889">
        <v>3.2873005093739106E-3</v>
      </c>
      <c r="F80" s="888">
        <v>0</v>
      </c>
      <c r="G80" s="890">
        <v>0.31138553682016051</v>
      </c>
      <c r="H80" s="891">
        <v>2.5000000000175042</v>
      </c>
      <c r="I80" s="888">
        <v>11.508057120000002</v>
      </c>
      <c r="J80" s="892">
        <v>0.37391841831906064</v>
      </c>
    </row>
    <row r="81" spans="1:10" ht="12" customHeight="1">
      <c r="A81" s="13"/>
      <c r="B81" s="13"/>
      <c r="C81" s="845"/>
      <c r="D81" s="907"/>
      <c r="E81" s="908"/>
      <c r="F81" s="907"/>
      <c r="G81" s="909"/>
      <c r="H81" s="910"/>
      <c r="I81" s="907"/>
      <c r="J81" s="911"/>
    </row>
    <row r="82" spans="1:10" ht="12" customHeight="1">
      <c r="A82" s="675" t="s">
        <v>116</v>
      </c>
      <c r="B82" s="13"/>
      <c r="C82" s="872"/>
      <c r="D82" s="873" t="s">
        <v>117</v>
      </c>
      <c r="E82" s="873" t="s">
        <v>118</v>
      </c>
      <c r="F82" s="874" t="s">
        <v>119</v>
      </c>
      <c r="G82" s="873" t="s">
        <v>120</v>
      </c>
      <c r="H82" s="875" t="s">
        <v>121</v>
      </c>
      <c r="I82" s="873" t="s">
        <v>124</v>
      </c>
      <c r="J82" s="876" t="s">
        <v>125</v>
      </c>
    </row>
    <row r="83" spans="1:10" ht="60" customHeight="1">
      <c r="A83" s="285"/>
      <c r="B83" s="285"/>
      <c r="C83" s="169" t="s">
        <v>1798</v>
      </c>
      <c r="D83" s="169" t="s">
        <v>741</v>
      </c>
      <c r="E83" s="169" t="s">
        <v>1799</v>
      </c>
      <c r="F83" s="169" t="s">
        <v>722</v>
      </c>
      <c r="G83" s="169" t="s">
        <v>1800</v>
      </c>
      <c r="H83" s="169" t="s">
        <v>1801</v>
      </c>
      <c r="I83" s="169" t="s">
        <v>742</v>
      </c>
      <c r="J83" s="877" t="s">
        <v>1813</v>
      </c>
    </row>
    <row r="84" spans="1:10" ht="12" customHeight="1">
      <c r="A84" s="13"/>
      <c r="B84" s="845" t="s">
        <v>1824</v>
      </c>
      <c r="C84" s="872"/>
      <c r="D84" s="900"/>
      <c r="E84" s="900"/>
      <c r="F84" s="900"/>
      <c r="G84" s="900"/>
      <c r="H84" s="900"/>
      <c r="I84" s="901"/>
      <c r="J84" s="902"/>
    </row>
    <row r="85" spans="1:10" ht="12" customHeight="1">
      <c r="A85" s="13">
        <v>1</v>
      </c>
      <c r="B85" s="180"/>
      <c r="C85" s="879" t="s">
        <v>1804</v>
      </c>
      <c r="D85" s="880">
        <v>0.95796553000000007</v>
      </c>
      <c r="E85" s="881">
        <v>9.3005434130808437E-4</v>
      </c>
      <c r="F85" s="880">
        <v>29</v>
      </c>
      <c r="G85" s="882">
        <v>0.34131565255798024</v>
      </c>
      <c r="H85" s="883">
        <v>2.5000000001858993</v>
      </c>
      <c r="I85" s="880">
        <v>8.1850699999999998E-2</v>
      </c>
      <c r="J85" s="884">
        <v>8.5442218364579353E-2</v>
      </c>
    </row>
    <row r="86" spans="1:10" ht="12" customHeight="1">
      <c r="A86" s="13">
        <v>2</v>
      </c>
      <c r="B86" s="13"/>
      <c r="C86" s="879" t="s">
        <v>1805</v>
      </c>
      <c r="D86" s="880">
        <v>4.0436042600000004</v>
      </c>
      <c r="E86" s="881">
        <v>1.7695030324258276E-3</v>
      </c>
      <c r="F86" s="880">
        <v>53</v>
      </c>
      <c r="G86" s="882">
        <v>0.3517114011547709</v>
      </c>
      <c r="H86" s="883">
        <v>2.5000000000677525</v>
      </c>
      <c r="I86" s="880">
        <v>0.54988072999999993</v>
      </c>
      <c r="J86" s="884">
        <v>0.1359877709694568</v>
      </c>
    </row>
    <row r="87" spans="1:10" ht="12" customHeight="1">
      <c r="A87" s="13">
        <v>3</v>
      </c>
      <c r="B87" s="13"/>
      <c r="C87" s="879" t="s">
        <v>1806</v>
      </c>
      <c r="D87" s="880">
        <v>9.0508730600000007</v>
      </c>
      <c r="E87" s="881">
        <v>3.3038050364613105E-3</v>
      </c>
      <c r="F87" s="880">
        <v>35</v>
      </c>
      <c r="G87" s="882">
        <v>0.34479785975475435</v>
      </c>
      <c r="H87" s="883">
        <v>2.5000000000181641</v>
      </c>
      <c r="I87" s="880">
        <v>1.7919122999999999</v>
      </c>
      <c r="J87" s="884">
        <v>0.19798225962523883</v>
      </c>
    </row>
    <row r="88" spans="1:10" ht="12" customHeight="1">
      <c r="A88" s="13">
        <v>4</v>
      </c>
      <c r="B88" s="13"/>
      <c r="C88" s="879" t="s">
        <v>1807</v>
      </c>
      <c r="D88" s="880">
        <v>0.69002664999999996</v>
      </c>
      <c r="E88" s="903">
        <v>5.969986811378951E-3</v>
      </c>
      <c r="F88" s="880">
        <v>20</v>
      </c>
      <c r="G88" s="904">
        <v>0.36380152853516701</v>
      </c>
      <c r="H88" s="883">
        <v>2.5000000000992619</v>
      </c>
      <c r="I88" s="880">
        <v>0.18593228000000003</v>
      </c>
      <c r="J88" s="884">
        <v>0.26945666518822142</v>
      </c>
    </row>
    <row r="89" spans="1:10" ht="12" customHeight="1">
      <c r="A89" s="13">
        <v>5</v>
      </c>
      <c r="B89" s="13"/>
      <c r="C89" s="879" t="s">
        <v>1808</v>
      </c>
      <c r="D89" s="880">
        <v>4.1572776199999995</v>
      </c>
      <c r="E89" s="881">
        <v>1.4238851818609125E-2</v>
      </c>
      <c r="F89" s="880">
        <v>136</v>
      </c>
      <c r="G89" s="882">
        <v>0.37763998546721933</v>
      </c>
      <c r="H89" s="883">
        <v>2.5000000002174776</v>
      </c>
      <c r="I89" s="880">
        <v>1.6069849700000003</v>
      </c>
      <c r="J89" s="884">
        <v>0.38654742764088018</v>
      </c>
    </row>
    <row r="90" spans="1:10" ht="12" customHeight="1">
      <c r="A90" s="13">
        <v>6</v>
      </c>
      <c r="B90" s="13"/>
      <c r="C90" s="879" t="s">
        <v>1809</v>
      </c>
      <c r="D90" s="880">
        <v>1.9808251100000001</v>
      </c>
      <c r="E90" s="881">
        <v>3.2324322665719885E-2</v>
      </c>
      <c r="F90" s="880">
        <v>57</v>
      </c>
      <c r="G90" s="882">
        <v>0.38164220868545357</v>
      </c>
      <c r="H90" s="883">
        <v>2.4687104028382767</v>
      </c>
      <c r="I90" s="880">
        <v>1.04865414</v>
      </c>
      <c r="J90" s="884">
        <v>0.52940268916522371</v>
      </c>
    </row>
    <row r="91" spans="1:10" ht="12" customHeight="1">
      <c r="A91" s="13">
        <v>7</v>
      </c>
      <c r="B91" s="13"/>
      <c r="C91" s="879" t="s">
        <v>1810</v>
      </c>
      <c r="D91" s="880">
        <v>16.69698339</v>
      </c>
      <c r="E91" s="881">
        <v>0.24034872624976553</v>
      </c>
      <c r="F91" s="880">
        <v>51</v>
      </c>
      <c r="G91" s="882">
        <v>0.38199422141247197</v>
      </c>
      <c r="H91" s="883">
        <v>2.5000000000221467</v>
      </c>
      <c r="I91" s="880">
        <v>16.086351430000001</v>
      </c>
      <c r="J91" s="884">
        <v>0.9634286058902285</v>
      </c>
    </row>
    <row r="92" spans="1:10" ht="12" customHeight="1">
      <c r="A92" s="13">
        <v>8</v>
      </c>
      <c r="B92" s="13"/>
      <c r="C92" s="879" t="s">
        <v>1811</v>
      </c>
      <c r="D92" s="880">
        <v>9.3826499999999993E-3</v>
      </c>
      <c r="E92" s="885">
        <v>1</v>
      </c>
      <c r="F92" s="880">
        <v>2</v>
      </c>
      <c r="G92" s="886">
        <v>0.38011329421858786</v>
      </c>
      <c r="H92" s="883">
        <v>2.4999999985400008</v>
      </c>
      <c r="I92" s="880">
        <v>4.458082E-2</v>
      </c>
      <c r="J92" s="887">
        <v>4.7514103158489345</v>
      </c>
    </row>
    <row r="93" spans="1:10" ht="12" customHeight="1">
      <c r="A93" s="294">
        <v>9</v>
      </c>
      <c r="B93" s="835" t="s">
        <v>1825</v>
      </c>
      <c r="C93" s="835"/>
      <c r="D93" s="888">
        <v>37.586938269999997</v>
      </c>
      <c r="E93" s="889">
        <v>0.11141564391113126</v>
      </c>
      <c r="F93" s="888">
        <v>383</v>
      </c>
      <c r="G93" s="890">
        <v>0.36790820871508023</v>
      </c>
      <c r="H93" s="891">
        <v>2.4983510437229719</v>
      </c>
      <c r="I93" s="888">
        <v>21.396147369999998</v>
      </c>
      <c r="J93" s="892">
        <v>0.56924422032739297</v>
      </c>
    </row>
    <row r="94" spans="1:10" ht="12" customHeight="1">
      <c r="A94" s="13"/>
      <c r="B94" s="13"/>
      <c r="C94" s="905"/>
      <c r="D94" s="905"/>
      <c r="E94" s="905"/>
      <c r="F94" s="905"/>
      <c r="G94" s="905"/>
      <c r="H94" s="905"/>
      <c r="I94" s="879"/>
      <c r="J94" s="906"/>
    </row>
    <row r="95" spans="1:10" ht="12" customHeight="1">
      <c r="A95" s="574">
        <v>10</v>
      </c>
      <c r="B95" s="1606" t="s">
        <v>1826</v>
      </c>
      <c r="C95" s="1606"/>
      <c r="D95" s="912">
        <v>7585.5830380800007</v>
      </c>
      <c r="E95" s="913">
        <v>3.8283836712636496E-3</v>
      </c>
      <c r="F95" s="912">
        <v>3005</v>
      </c>
      <c r="G95" s="914">
        <v>0.44825145548609702</v>
      </c>
      <c r="H95" s="915">
        <v>2.1118361328090174</v>
      </c>
      <c r="I95" s="912">
        <v>2786.7954438299998</v>
      </c>
      <c r="J95" s="916">
        <v>0.36738052036872437</v>
      </c>
    </row>
    <row r="96" spans="1:10" ht="12" customHeight="1"/>
  </sheetData>
  <mergeCells count="2">
    <mergeCell ref="A2:J2"/>
    <mergeCell ref="B95:C95"/>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rowBreaks count="2" manualBreakCount="2">
    <brk id="42" max="9" man="1"/>
    <brk id="95" max="16383" man="1"/>
  </rowBreaks>
  <colBreaks count="1" manualBreakCount="1">
    <brk id="10" max="1048575" man="1"/>
  </colBreaks>
  <customProperties>
    <customPr name="_pios_id" r:id="rId2"/>
  </customProperties>
  <drawing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9A479-9965-46DB-AB97-5AEF661E9993}">
  <sheetPr>
    <tabColor theme="6"/>
  </sheetPr>
  <dimension ref="A1:J36"/>
  <sheetViews>
    <sheetView showGridLines="0" showWhiteSpace="0" view="pageBreakPreview" zoomScaleNormal="110" zoomScaleSheetLayoutView="100" zoomScalePageLayoutView="124" workbookViewId="0">
      <selection activeCell="M9" sqref="M9"/>
    </sheetView>
  </sheetViews>
  <sheetFormatPr defaultColWidth="9.1796875" defaultRowHeight="14.5"/>
  <cols>
    <col min="1" max="1" width="6.453125" style="549" customWidth="1"/>
    <col min="2" max="2" width="16.26953125" style="549" customWidth="1"/>
    <col min="3" max="10" width="11" style="549" customWidth="1"/>
    <col min="11" max="16384" width="9.1796875" style="549"/>
  </cols>
  <sheetData>
    <row r="1" spans="1:10" ht="12" customHeight="1">
      <c r="A1" s="499" t="s">
        <v>1123</v>
      </c>
      <c r="B1" s="93"/>
      <c r="C1" s="60"/>
      <c r="D1" s="60"/>
      <c r="E1" s="60"/>
      <c r="F1" s="60"/>
      <c r="G1" s="60"/>
      <c r="H1" s="60"/>
      <c r="I1" s="60"/>
      <c r="J1" s="60"/>
    </row>
    <row r="2" spans="1:10" ht="36" customHeight="1">
      <c r="A2" s="1607" t="s">
        <v>767</v>
      </c>
      <c r="B2" s="1607"/>
      <c r="C2" s="1607"/>
      <c r="D2" s="1607"/>
      <c r="E2" s="1607"/>
      <c r="F2" s="1607"/>
      <c r="G2" s="1607"/>
      <c r="H2" s="1607"/>
      <c r="I2" s="1607"/>
      <c r="J2" s="1607"/>
    </row>
    <row r="3" spans="1:10" ht="12" customHeight="1">
      <c r="A3" s="60"/>
      <c r="B3" s="492"/>
      <c r="C3" s="493"/>
      <c r="D3" s="493"/>
      <c r="E3" s="493"/>
      <c r="F3" s="493"/>
      <c r="G3" s="493"/>
      <c r="H3" s="493"/>
      <c r="I3" s="493"/>
      <c r="J3" s="493"/>
    </row>
    <row r="4" spans="1:10" ht="12" customHeight="1">
      <c r="A4" s="93" t="s">
        <v>116</v>
      </c>
      <c r="B4" s="494"/>
      <c r="C4" s="268" t="s">
        <v>117</v>
      </c>
      <c r="D4" s="268" t="s">
        <v>118</v>
      </c>
      <c r="E4" s="268" t="s">
        <v>119</v>
      </c>
      <c r="F4" s="268" t="s">
        <v>120</v>
      </c>
      <c r="G4" s="268" t="s">
        <v>121</v>
      </c>
      <c r="H4" s="268" t="s">
        <v>124</v>
      </c>
      <c r="I4" s="268" t="s">
        <v>125</v>
      </c>
      <c r="J4" s="268" t="s">
        <v>126</v>
      </c>
    </row>
    <row r="5" spans="1:10" s="1023" customFormat="1" ht="12" customHeight="1">
      <c r="A5" s="85"/>
      <c r="B5" s="1399"/>
      <c r="C5" s="1608" t="s">
        <v>768</v>
      </c>
      <c r="D5" s="1608"/>
      <c r="E5" s="1608"/>
      <c r="F5" s="1608"/>
      <c r="G5" s="1608" t="s">
        <v>769</v>
      </c>
      <c r="H5" s="1608"/>
      <c r="I5" s="1608"/>
      <c r="J5" s="1608"/>
    </row>
    <row r="6" spans="1:10" s="1023" customFormat="1" ht="12" customHeight="1">
      <c r="A6" s="85"/>
      <c r="B6" s="1399" t="s">
        <v>770</v>
      </c>
      <c r="C6" s="1608" t="s">
        <v>771</v>
      </c>
      <c r="D6" s="1608"/>
      <c r="E6" s="1608" t="s">
        <v>772</v>
      </c>
      <c r="F6" s="1608"/>
      <c r="G6" s="1608" t="s">
        <v>771</v>
      </c>
      <c r="H6" s="1608"/>
      <c r="I6" s="1608" t="s">
        <v>772</v>
      </c>
      <c r="J6" s="1608"/>
    </row>
    <row r="7" spans="1:10" s="1023" customFormat="1" ht="12" customHeight="1">
      <c r="A7" s="963" t="s">
        <v>734</v>
      </c>
      <c r="B7" s="1130"/>
      <c r="C7" s="1130" t="s">
        <v>773</v>
      </c>
      <c r="D7" s="1130" t="s">
        <v>774</v>
      </c>
      <c r="E7" s="1130" t="s">
        <v>773</v>
      </c>
      <c r="F7" s="1130" t="s">
        <v>774</v>
      </c>
      <c r="G7" s="1131" t="s">
        <v>773</v>
      </c>
      <c r="H7" s="1131" t="s">
        <v>774</v>
      </c>
      <c r="I7" s="1131" t="s">
        <v>773</v>
      </c>
      <c r="J7" s="1131" t="s">
        <v>774</v>
      </c>
    </row>
    <row r="8" spans="1:10" ht="12" customHeight="1">
      <c r="A8" s="85">
        <v>1</v>
      </c>
      <c r="B8" s="513" t="s">
        <v>775</v>
      </c>
      <c r="C8" s="1389"/>
      <c r="D8" s="1390">
        <v>3758.7548186499998</v>
      </c>
      <c r="E8" s="1390"/>
      <c r="F8" s="1390">
        <v>3922.7954608319997</v>
      </c>
      <c r="G8" s="1390">
        <v>8.4551818899999986</v>
      </c>
      <c r="H8" s="1390">
        <v>8769.0542151300015</v>
      </c>
      <c r="I8" s="1390">
        <v>2.9953879999999997</v>
      </c>
      <c r="J8" s="1390">
        <v>14842.295574009999</v>
      </c>
    </row>
    <row r="9" spans="1:10" ht="12" customHeight="1">
      <c r="A9" s="85">
        <v>2</v>
      </c>
      <c r="B9" s="515" t="s">
        <v>776</v>
      </c>
      <c r="C9" s="1391"/>
      <c r="D9" s="1392">
        <v>600.48560491429691</v>
      </c>
      <c r="E9" s="1392"/>
      <c r="F9" s="1392">
        <v>963.42776093531597</v>
      </c>
      <c r="G9" s="1392">
        <v>137.97374732774742</v>
      </c>
      <c r="H9" s="1392">
        <v>23168.975103212844</v>
      </c>
      <c r="I9" s="1392">
        <v>6.9456854727161108E-2</v>
      </c>
      <c r="J9" s="1392">
        <v>22371.57618967328</v>
      </c>
    </row>
    <row r="10" spans="1:10" ht="12" customHeight="1">
      <c r="A10" s="85">
        <v>3</v>
      </c>
      <c r="B10" s="515" t="s">
        <v>777</v>
      </c>
      <c r="C10" s="1391"/>
      <c r="D10" s="1392"/>
      <c r="E10" s="1392"/>
      <c r="F10" s="1392"/>
      <c r="G10" s="1392"/>
      <c r="H10" s="1392">
        <v>407.76089528</v>
      </c>
      <c r="I10" s="1392">
        <v>20.697969369999999</v>
      </c>
      <c r="J10" s="1392">
        <v>64.225451660000004</v>
      </c>
    </row>
    <row r="11" spans="1:10" ht="12" customHeight="1">
      <c r="A11" s="85">
        <v>4</v>
      </c>
      <c r="B11" s="515" t="s">
        <v>778</v>
      </c>
      <c r="C11" s="1391"/>
      <c r="D11" s="1392">
        <v>608.4753774564839</v>
      </c>
      <c r="E11" s="1392"/>
      <c r="F11" s="1392">
        <v>1152.62662626732</v>
      </c>
      <c r="G11" s="1392">
        <v>243.02110070200609</v>
      </c>
      <c r="H11" s="1392">
        <v>10507.951150097508</v>
      </c>
      <c r="I11" s="1392">
        <v>82.27129269400001</v>
      </c>
      <c r="J11" s="1392">
        <v>6678.812116787979</v>
      </c>
    </row>
    <row r="12" spans="1:10" ht="12" customHeight="1">
      <c r="A12" s="85">
        <v>5</v>
      </c>
      <c r="B12" s="515" t="s">
        <v>779</v>
      </c>
      <c r="C12" s="1391"/>
      <c r="D12" s="1392"/>
      <c r="E12" s="1392"/>
      <c r="F12" s="1392"/>
      <c r="G12" s="1392"/>
      <c r="H12" s="1392">
        <v>1712.2824913098361</v>
      </c>
      <c r="I12" s="1392"/>
      <c r="J12" s="1392">
        <v>608.21491067950603</v>
      </c>
    </row>
    <row r="13" spans="1:10" ht="12" customHeight="1">
      <c r="A13" s="85">
        <v>6</v>
      </c>
      <c r="B13" s="515" t="s">
        <v>780</v>
      </c>
      <c r="C13" s="1391"/>
      <c r="D13" s="1392">
        <v>92.210099092310926</v>
      </c>
      <c r="E13" s="1392"/>
      <c r="F13" s="1392">
        <v>129.34510448902401</v>
      </c>
      <c r="G13" s="1392">
        <v>567.8191501469837</v>
      </c>
      <c r="H13" s="1392">
        <v>21318.834074113925</v>
      </c>
      <c r="I13" s="1392">
        <v>718.13042513564801</v>
      </c>
      <c r="J13" s="1392">
        <v>44433.590134198254</v>
      </c>
    </row>
    <row r="14" spans="1:10" ht="12" customHeight="1">
      <c r="A14" s="85">
        <v>7</v>
      </c>
      <c r="B14" s="515" t="s">
        <v>781</v>
      </c>
      <c r="C14" s="1391"/>
      <c r="D14" s="1392"/>
      <c r="E14" s="1392"/>
      <c r="F14" s="1392"/>
      <c r="G14" s="1392">
        <v>4564.6490565771255</v>
      </c>
      <c r="H14" s="1392">
        <v>5382.7857145424441</v>
      </c>
      <c r="I14" s="1392">
        <v>45.313225670611807</v>
      </c>
      <c r="J14" s="1392">
        <v>2035.4849813671249</v>
      </c>
    </row>
    <row r="15" spans="1:10" ht="12" customHeight="1">
      <c r="A15" s="85">
        <v>8</v>
      </c>
      <c r="B15" s="515" t="s">
        <v>704</v>
      </c>
      <c r="C15" s="1391">
        <v>930.10752615728745</v>
      </c>
      <c r="D15" s="1392">
        <v>459.17</v>
      </c>
      <c r="E15" s="1392">
        <v>929.54873044183194</v>
      </c>
      <c r="F15" s="1392">
        <v>12.34</v>
      </c>
      <c r="G15" s="1392"/>
      <c r="H15" s="1392">
        <v>6940.6975962200977</v>
      </c>
      <c r="I15" s="1392">
        <v>648.61784502472312</v>
      </c>
      <c r="J15" s="1392">
        <v>5207.909721388477</v>
      </c>
    </row>
    <row r="16" spans="1:10" ht="12" customHeight="1">
      <c r="A16" s="1396">
        <v>9</v>
      </c>
      <c r="B16" s="239" t="s">
        <v>341</v>
      </c>
      <c r="C16" s="1397">
        <v>930.10752615728745</v>
      </c>
      <c r="D16" s="1398">
        <v>5519.0959001130914</v>
      </c>
      <c r="E16" s="1398">
        <v>929.54873044183194</v>
      </c>
      <c r="F16" s="1398">
        <v>6180.5349525236588</v>
      </c>
      <c r="G16" s="1398">
        <v>5521.9182366438627</v>
      </c>
      <c r="H16" s="1398">
        <v>78208.341239906658</v>
      </c>
      <c r="I16" s="1398">
        <v>1518.09560274971</v>
      </c>
      <c r="J16" s="1398">
        <v>96242.109079764617</v>
      </c>
    </row>
    <row r="17" spans="1:10" ht="12" customHeight="1">
      <c r="A17" s="60"/>
      <c r="B17" s="71"/>
      <c r="C17" s="71"/>
      <c r="D17" s="71"/>
      <c r="E17" s="71"/>
      <c r="F17" s="71"/>
      <c r="G17" s="71"/>
      <c r="H17" s="71"/>
      <c r="I17" s="71"/>
      <c r="J17" s="71"/>
    </row>
    <row r="18" spans="1:10" ht="12" customHeight="1">
      <c r="A18" s="60"/>
      <c r="B18" s="71"/>
      <c r="C18" s="71"/>
      <c r="D18" s="71"/>
      <c r="E18" s="71"/>
      <c r="F18" s="71"/>
      <c r="G18" s="71"/>
      <c r="H18" s="71"/>
      <c r="I18" s="71"/>
      <c r="J18" s="71"/>
    </row>
    <row r="19" spans="1:10" ht="12" customHeight="1">
      <c r="A19" s="93" t="s">
        <v>116</v>
      </c>
      <c r="B19" s="494"/>
      <c r="C19" s="268" t="s">
        <v>117</v>
      </c>
      <c r="D19" s="268" t="s">
        <v>118</v>
      </c>
      <c r="E19" s="268" t="s">
        <v>119</v>
      </c>
      <c r="F19" s="268" t="s">
        <v>120</v>
      </c>
      <c r="G19" s="268" t="s">
        <v>121</v>
      </c>
      <c r="H19" s="268" t="s">
        <v>124</v>
      </c>
      <c r="I19" s="268" t="s">
        <v>125</v>
      </c>
      <c r="J19" s="268" t="s">
        <v>126</v>
      </c>
    </row>
    <row r="20" spans="1:10" s="1023" customFormat="1" ht="12" customHeight="1">
      <c r="A20" s="85"/>
      <c r="B20" s="1399"/>
      <c r="C20" s="1608" t="s">
        <v>768</v>
      </c>
      <c r="D20" s="1608"/>
      <c r="E20" s="1608"/>
      <c r="F20" s="1608"/>
      <c r="G20" s="1608" t="s">
        <v>769</v>
      </c>
      <c r="H20" s="1608"/>
      <c r="I20" s="1608"/>
      <c r="J20" s="1608"/>
    </row>
    <row r="21" spans="1:10" s="1023" customFormat="1" ht="12" customHeight="1">
      <c r="A21" s="85"/>
      <c r="B21" s="1399" t="s">
        <v>770</v>
      </c>
      <c r="C21" s="1608" t="s">
        <v>771</v>
      </c>
      <c r="D21" s="1608"/>
      <c r="E21" s="1608" t="s">
        <v>772</v>
      </c>
      <c r="F21" s="1608"/>
      <c r="G21" s="1608" t="s">
        <v>771</v>
      </c>
      <c r="H21" s="1608"/>
      <c r="I21" s="1608" t="s">
        <v>772</v>
      </c>
      <c r="J21" s="1608"/>
    </row>
    <row r="22" spans="1:10" s="1023" customFormat="1" ht="12" customHeight="1">
      <c r="A22" s="963" t="s">
        <v>1168</v>
      </c>
      <c r="B22" s="1130"/>
      <c r="C22" s="1130" t="s">
        <v>773</v>
      </c>
      <c r="D22" s="1130" t="s">
        <v>774</v>
      </c>
      <c r="E22" s="1130" t="s">
        <v>773</v>
      </c>
      <c r="F22" s="1130" t="s">
        <v>774</v>
      </c>
      <c r="G22" s="1131" t="s">
        <v>773</v>
      </c>
      <c r="H22" s="1131" t="s">
        <v>774</v>
      </c>
      <c r="I22" s="1131" t="s">
        <v>773</v>
      </c>
      <c r="J22" s="1131" t="s">
        <v>774</v>
      </c>
    </row>
    <row r="23" spans="1:10" ht="12" customHeight="1">
      <c r="A23" s="85">
        <v>1</v>
      </c>
      <c r="B23" s="513" t="s">
        <v>775</v>
      </c>
      <c r="C23" s="1389"/>
      <c r="D23" s="1390">
        <v>10032.019440000002</v>
      </c>
      <c r="E23" s="1390"/>
      <c r="F23" s="1390">
        <v>10150.635030000001</v>
      </c>
      <c r="G23" s="1390"/>
      <c r="H23" s="1390">
        <v>2400.0500000000002</v>
      </c>
      <c r="I23" s="1390"/>
      <c r="J23" s="1390">
        <v>7041.277</v>
      </c>
    </row>
    <row r="24" spans="1:10" ht="12" customHeight="1">
      <c r="A24" s="85">
        <v>2</v>
      </c>
      <c r="B24" s="515" t="s">
        <v>776</v>
      </c>
      <c r="C24" s="1391"/>
      <c r="D24" s="1392">
        <v>19174.392210000002</v>
      </c>
      <c r="E24" s="1392"/>
      <c r="F24" s="1392">
        <v>18437.561529999999</v>
      </c>
      <c r="G24" s="1392"/>
      <c r="H24" s="1392">
        <v>2541.8560000000002</v>
      </c>
      <c r="I24" s="1392"/>
      <c r="J24" s="1392">
        <v>3894.7629999999999</v>
      </c>
    </row>
    <row r="25" spans="1:10" ht="12" customHeight="1">
      <c r="A25" s="85">
        <v>3</v>
      </c>
      <c r="B25" s="515" t="s">
        <v>777</v>
      </c>
      <c r="C25" s="1391"/>
      <c r="D25" s="1392"/>
      <c r="E25" s="1392"/>
      <c r="F25" s="1392">
        <v>30.365179999999999</v>
      </c>
      <c r="G25" s="1392">
        <v>0.40699999999999997</v>
      </c>
      <c r="H25" s="1392">
        <v>1547.518</v>
      </c>
      <c r="I25" s="1392">
        <v>7.71</v>
      </c>
      <c r="J25" s="1392">
        <v>1957.1579999999999</v>
      </c>
    </row>
    <row r="26" spans="1:10" ht="12" customHeight="1">
      <c r="A26" s="85">
        <v>4</v>
      </c>
      <c r="B26" s="515" t="s">
        <v>778</v>
      </c>
      <c r="C26" s="1391">
        <v>302.18378999999999</v>
      </c>
      <c r="D26" s="1392">
        <v>1541.33899</v>
      </c>
      <c r="E26" s="1392">
        <v>1433.7557300000001</v>
      </c>
      <c r="F26" s="1392">
        <v>1059.4632199999999</v>
      </c>
      <c r="G26" s="1392"/>
      <c r="H26" s="1392">
        <v>31411.33</v>
      </c>
      <c r="I26" s="1392"/>
      <c r="J26" s="1392">
        <v>16942.179</v>
      </c>
    </row>
    <row r="27" spans="1:10" ht="12" customHeight="1">
      <c r="A27" s="85">
        <v>5</v>
      </c>
      <c r="B27" s="515" t="s">
        <v>779</v>
      </c>
      <c r="C27" s="1391"/>
      <c r="D27" s="1392"/>
      <c r="E27" s="1392"/>
      <c r="F27" s="1392"/>
      <c r="G27" s="1392"/>
      <c r="H27" s="1392"/>
      <c r="I27" s="1392"/>
      <c r="J27" s="1392">
        <v>0</v>
      </c>
    </row>
    <row r="28" spans="1:10" ht="12" customHeight="1">
      <c r="A28" s="85">
        <v>6</v>
      </c>
      <c r="B28" s="515" t="s">
        <v>780</v>
      </c>
      <c r="C28" s="1391">
        <v>277.00335999999999</v>
      </c>
      <c r="D28" s="1392">
        <v>274.53745000000004</v>
      </c>
      <c r="E28" s="1392">
        <v>453.81705999999997</v>
      </c>
      <c r="F28" s="1392">
        <v>128.78222</v>
      </c>
      <c r="G28" s="1392"/>
      <c r="H28" s="1392">
        <v>18121.671999999999</v>
      </c>
      <c r="I28" s="1392"/>
      <c r="J28" s="1392">
        <v>23182.116000000002</v>
      </c>
    </row>
    <row r="29" spans="1:10" ht="12" customHeight="1">
      <c r="A29" s="85">
        <v>7</v>
      </c>
      <c r="B29" s="515" t="s">
        <v>781</v>
      </c>
      <c r="C29" s="1391"/>
      <c r="D29" s="1392">
        <v>34.601529999999997</v>
      </c>
      <c r="E29" s="1392"/>
      <c r="F29" s="1392"/>
      <c r="G29" s="1392"/>
      <c r="H29" s="1392">
        <v>5093.4629999999997</v>
      </c>
      <c r="I29" s="1392"/>
      <c r="J29" s="1392">
        <v>3109.1970000000001</v>
      </c>
    </row>
    <row r="30" spans="1:10" ht="12" customHeight="1">
      <c r="A30" s="85">
        <v>8</v>
      </c>
      <c r="B30" s="515" t="s">
        <v>704</v>
      </c>
      <c r="C30" s="1391">
        <v>29.28415</v>
      </c>
      <c r="D30" s="1392">
        <v>312.93768999999998</v>
      </c>
      <c r="E30" s="1392">
        <v>312.45303000000001</v>
      </c>
      <c r="F30" s="1392">
        <v>140.89828</v>
      </c>
      <c r="G30" s="1392">
        <v>0.85399999999999998</v>
      </c>
      <c r="H30" s="1392">
        <v>1245.865</v>
      </c>
      <c r="I30" s="1392">
        <v>16.228999999999999</v>
      </c>
      <c r="J30" s="1392">
        <v>5014.7539999999999</v>
      </c>
    </row>
    <row r="31" spans="1:10" ht="12" customHeight="1">
      <c r="A31" s="1393">
        <v>9</v>
      </c>
      <c r="B31" s="1046" t="s">
        <v>341</v>
      </c>
      <c r="C31" s="1394">
        <v>608.47130000000004</v>
      </c>
      <c r="D31" s="1395">
        <v>31369.82732</v>
      </c>
      <c r="E31" s="1395">
        <v>2200.0258199999998</v>
      </c>
      <c r="F31" s="1395">
        <v>29947.705460000001</v>
      </c>
      <c r="G31" s="1395">
        <v>1.2609999999999999</v>
      </c>
      <c r="H31" s="1395">
        <v>62361.754000000001</v>
      </c>
      <c r="I31" s="1395">
        <v>23.939</v>
      </c>
      <c r="J31" s="1395">
        <v>61141.444000000003</v>
      </c>
    </row>
    <row r="32" spans="1:10" ht="12" customHeight="1">
      <c r="A32" s="964" t="s">
        <v>1169</v>
      </c>
      <c r="B32" s="495"/>
      <c r="C32" s="60"/>
      <c r="D32" s="496"/>
      <c r="E32" s="496"/>
      <c r="F32" s="496"/>
      <c r="G32" s="496"/>
      <c r="H32" s="496"/>
      <c r="I32" s="496"/>
      <c r="J32" s="496"/>
    </row>
    <row r="33" ht="12" customHeight="1"/>
    <row r="34" ht="12" customHeight="1"/>
    <row r="35" ht="12" customHeight="1"/>
    <row r="36" ht="12" customHeight="1"/>
  </sheetData>
  <mergeCells count="13">
    <mergeCell ref="C20:F20"/>
    <mergeCell ref="G20:J20"/>
    <mergeCell ref="C21:D21"/>
    <mergeCell ref="E21:F21"/>
    <mergeCell ref="G21:H21"/>
    <mergeCell ref="I21:J21"/>
    <mergeCell ref="A2:J2"/>
    <mergeCell ref="C5:F5"/>
    <mergeCell ref="G5:J5"/>
    <mergeCell ref="C6:D6"/>
    <mergeCell ref="E6:F6"/>
    <mergeCell ref="G6:H6"/>
    <mergeCell ref="I6:J6"/>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customProperties>
    <customPr name="_pios_id" r:id="rId2"/>
  </customPropertie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FD4B1-AAF2-4A02-8723-9323BF435B1A}">
  <sheetPr>
    <tabColor theme="6"/>
  </sheetPr>
  <dimension ref="A1:D29"/>
  <sheetViews>
    <sheetView showGridLines="0" view="pageBreakPreview" zoomScaleNormal="100" zoomScaleSheetLayoutView="100" workbookViewId="0">
      <selection activeCell="F19" sqref="F19"/>
    </sheetView>
  </sheetViews>
  <sheetFormatPr defaultColWidth="9.1796875" defaultRowHeight="14.5"/>
  <cols>
    <col min="1" max="1" width="6.453125" style="549" customWidth="1"/>
    <col min="2" max="2" width="68" style="549" customWidth="1"/>
    <col min="3" max="4" width="18.1796875" style="549" customWidth="1"/>
    <col min="5" max="16384" width="9.1796875" style="549"/>
  </cols>
  <sheetData>
    <row r="1" spans="1:4" ht="12" customHeight="1">
      <c r="A1" s="499" t="s">
        <v>1124</v>
      </c>
      <c r="B1" s="93"/>
      <c r="C1" s="60"/>
      <c r="D1" s="60"/>
    </row>
    <row r="2" spans="1:4" ht="24" customHeight="1">
      <c r="A2" s="1609" t="s">
        <v>782</v>
      </c>
      <c r="B2" s="1609"/>
      <c r="C2" s="1609"/>
      <c r="D2" s="1609"/>
    </row>
    <row r="3" spans="1:4" ht="12" customHeight="1">
      <c r="A3" s="60"/>
      <c r="B3" s="1610"/>
      <c r="C3" s="1611"/>
      <c r="D3" s="1611"/>
    </row>
    <row r="4" spans="1:4" s="1023" customFormat="1" ht="12" customHeight="1">
      <c r="A4" s="78" t="s">
        <v>116</v>
      </c>
      <c r="B4" s="467"/>
      <c r="C4" s="1400" t="s">
        <v>117</v>
      </c>
      <c r="D4" s="1400" t="s">
        <v>118</v>
      </c>
    </row>
    <row r="5" spans="1:4" s="1023" customFormat="1" ht="12" customHeight="1">
      <c r="A5" s="1401" t="s">
        <v>734</v>
      </c>
      <c r="B5" s="1402"/>
      <c r="C5" s="1130" t="s">
        <v>783</v>
      </c>
      <c r="D5" s="1130" t="s">
        <v>784</v>
      </c>
    </row>
    <row r="6" spans="1:4" s="1023" customFormat="1" ht="12" customHeight="1">
      <c r="A6" s="499" t="s">
        <v>785</v>
      </c>
      <c r="B6" s="1403"/>
      <c r="C6" s="1404"/>
      <c r="D6" s="1404"/>
    </row>
    <row r="7" spans="1:4" s="1023" customFormat="1" ht="12" customHeight="1">
      <c r="A7" s="85">
        <v>1</v>
      </c>
      <c r="B7" s="85" t="s">
        <v>786</v>
      </c>
      <c r="C7" s="1392">
        <v>2890.7842099999998</v>
      </c>
      <c r="D7" s="1392">
        <v>1971.05089</v>
      </c>
    </row>
    <row r="8" spans="1:4" s="1023" customFormat="1" ht="12" customHeight="1">
      <c r="A8" s="85">
        <v>2</v>
      </c>
      <c r="B8" s="85" t="s">
        <v>787</v>
      </c>
      <c r="C8" s="1392">
        <v>84255.952359999996</v>
      </c>
      <c r="D8" s="1392">
        <v>82211.99639</v>
      </c>
    </row>
    <row r="9" spans="1:4" s="1023" customFormat="1" ht="12" customHeight="1">
      <c r="A9" s="85">
        <v>3</v>
      </c>
      <c r="B9" s="85" t="s">
        <v>788</v>
      </c>
      <c r="C9" s="1392">
        <v>0</v>
      </c>
      <c r="D9" s="1392">
        <v>0</v>
      </c>
    </row>
    <row r="10" spans="1:4" s="1023" customFormat="1" ht="12" customHeight="1">
      <c r="A10" s="85">
        <v>4</v>
      </c>
      <c r="B10" s="85" t="s">
        <v>789</v>
      </c>
      <c r="C10" s="1392">
        <v>0</v>
      </c>
      <c r="D10" s="1392">
        <v>0</v>
      </c>
    </row>
    <row r="11" spans="1:4" s="1023" customFormat="1" ht="12" customHeight="1">
      <c r="A11" s="85">
        <v>5</v>
      </c>
      <c r="B11" s="85" t="s">
        <v>790</v>
      </c>
      <c r="C11" s="1392">
        <v>2330.7464799999998</v>
      </c>
      <c r="D11" s="1392">
        <v>4047.60122</v>
      </c>
    </row>
    <row r="12" spans="1:4" s="1023" customFormat="1" ht="12" customHeight="1">
      <c r="A12" s="1396">
        <v>6</v>
      </c>
      <c r="B12" s="239" t="s">
        <v>791</v>
      </c>
      <c r="C12" s="1398">
        <v>89477.483049999995</v>
      </c>
      <c r="D12" s="1398">
        <v>88230.648499999996</v>
      </c>
    </row>
    <row r="13" spans="1:4" s="1023" customFormat="1" ht="12" customHeight="1">
      <c r="A13" s="499" t="s">
        <v>792</v>
      </c>
      <c r="B13" s="1405"/>
      <c r="C13" s="1406"/>
      <c r="D13" s="1406"/>
    </row>
    <row r="14" spans="1:4" s="1023" customFormat="1" ht="12" customHeight="1">
      <c r="A14" s="85">
        <v>7</v>
      </c>
      <c r="B14" s="1405" t="s">
        <v>793</v>
      </c>
      <c r="C14" s="1406">
        <v>191.55517</v>
      </c>
      <c r="D14" s="1406">
        <v>1473.77718</v>
      </c>
    </row>
    <row r="15" spans="1:4" s="1023" customFormat="1" ht="12" customHeight="1">
      <c r="A15" s="85">
        <v>8</v>
      </c>
      <c r="B15" s="1405" t="s">
        <v>794</v>
      </c>
      <c r="C15" s="1406">
        <v>-1495.5608200000001</v>
      </c>
      <c r="D15" s="1406">
        <v>-397.39096999999998</v>
      </c>
    </row>
    <row r="16" spans="1:4" ht="12" customHeight="1">
      <c r="A16" s="60"/>
      <c r="B16" s="480"/>
      <c r="C16" s="60"/>
      <c r="D16" s="60"/>
    </row>
    <row r="17" spans="1:4" ht="12" customHeight="1">
      <c r="A17" s="60"/>
      <c r="B17" s="60"/>
      <c r="C17" s="60"/>
      <c r="D17" s="60"/>
    </row>
    <row r="18" spans="1:4" s="1023" customFormat="1" ht="12" customHeight="1">
      <c r="A18" s="78" t="s">
        <v>116</v>
      </c>
      <c r="B18" s="467"/>
      <c r="C18" s="1400" t="s">
        <v>117</v>
      </c>
      <c r="D18" s="1400" t="s">
        <v>118</v>
      </c>
    </row>
    <row r="19" spans="1:4" s="1023" customFormat="1" ht="12" customHeight="1">
      <c r="A19" s="1401" t="s">
        <v>766</v>
      </c>
      <c r="B19" s="1402"/>
      <c r="C19" s="1130" t="s">
        <v>783</v>
      </c>
      <c r="D19" s="1130" t="s">
        <v>784</v>
      </c>
    </row>
    <row r="20" spans="1:4" s="1023" customFormat="1" ht="12" customHeight="1">
      <c r="A20" s="499" t="s">
        <v>785</v>
      </c>
      <c r="B20" s="1403"/>
      <c r="C20" s="1407"/>
      <c r="D20" s="1407"/>
    </row>
    <row r="21" spans="1:4" s="1023" customFormat="1" ht="12" customHeight="1">
      <c r="A21" s="85">
        <v>1</v>
      </c>
      <c r="B21" s="85" t="s">
        <v>786</v>
      </c>
      <c r="C21" s="1392">
        <v>3061.157800364299</v>
      </c>
      <c r="D21" s="1392">
        <v>2078.3909200196026</v>
      </c>
    </row>
    <row r="22" spans="1:4" s="1023" customFormat="1" ht="12" customHeight="1">
      <c r="A22" s="85">
        <v>2</v>
      </c>
      <c r="B22" s="85" t="s">
        <v>787</v>
      </c>
      <c r="C22" s="1392">
        <v>84615.854645628002</v>
      </c>
      <c r="D22" s="1392">
        <v>82596.479367543056</v>
      </c>
    </row>
    <row r="23" spans="1:4" s="1023" customFormat="1" ht="12" customHeight="1">
      <c r="A23" s="85">
        <v>3</v>
      </c>
      <c r="B23" s="85" t="s">
        <v>788</v>
      </c>
      <c r="C23" s="1392">
        <v>0</v>
      </c>
      <c r="D23" s="1392">
        <v>0</v>
      </c>
    </row>
    <row r="24" spans="1:4" s="1023" customFormat="1" ht="12" customHeight="1">
      <c r="A24" s="85">
        <v>4</v>
      </c>
      <c r="B24" s="85" t="s">
        <v>789</v>
      </c>
      <c r="C24" s="1392">
        <v>0</v>
      </c>
      <c r="D24" s="1392">
        <v>0</v>
      </c>
    </row>
    <row r="25" spans="1:4" s="1023" customFormat="1" ht="12" customHeight="1">
      <c r="A25" s="85">
        <v>5</v>
      </c>
      <c r="B25" s="85" t="s">
        <v>790</v>
      </c>
      <c r="C25" s="1392">
        <v>3332.6716027152393</v>
      </c>
      <c r="D25" s="1392">
        <v>4629.8923581716745</v>
      </c>
    </row>
    <row r="26" spans="1:4" s="1023" customFormat="1" ht="12" customHeight="1">
      <c r="A26" s="1393">
        <v>6</v>
      </c>
      <c r="B26" s="1046" t="s">
        <v>791</v>
      </c>
      <c r="C26" s="1395">
        <v>91009.684048707539</v>
      </c>
      <c r="D26" s="1395">
        <v>89304.762645734329</v>
      </c>
    </row>
    <row r="27" spans="1:4" s="1023" customFormat="1" ht="12" customHeight="1">
      <c r="A27" s="499" t="s">
        <v>792</v>
      </c>
      <c r="B27" s="1405"/>
      <c r="C27" s="1406"/>
      <c r="D27" s="1406"/>
    </row>
    <row r="28" spans="1:4" s="1023" customFormat="1" ht="12" customHeight="1">
      <c r="A28" s="85">
        <v>7</v>
      </c>
      <c r="B28" s="1405" t="s">
        <v>793</v>
      </c>
      <c r="C28" s="1406">
        <v>538.59620499999994</v>
      </c>
      <c r="D28" s="1406">
        <v>435.87129499999998</v>
      </c>
    </row>
    <row r="29" spans="1:4" s="1023" customFormat="1" ht="12" customHeight="1">
      <c r="A29" s="85">
        <v>8</v>
      </c>
      <c r="B29" s="1405" t="s">
        <v>794</v>
      </c>
      <c r="C29" s="1406">
        <v>-443.566777</v>
      </c>
      <c r="D29" s="1406">
        <v>-889.65238699999998</v>
      </c>
    </row>
  </sheetData>
  <mergeCells count="2">
    <mergeCell ref="A2:D2"/>
    <mergeCell ref="B3:D3"/>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customProperties>
    <customPr name="_pios_id" r:id="rId2"/>
  </customPropertie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5F87C-E92F-422C-BBC1-27A0FE3BBA70}">
  <sheetPr>
    <tabColor theme="6"/>
  </sheetPr>
  <dimension ref="A1:C27"/>
  <sheetViews>
    <sheetView showGridLines="0" showWhiteSpace="0" view="pageBreakPreview" zoomScaleNormal="130" zoomScaleSheetLayoutView="100" workbookViewId="0">
      <selection activeCell="F20" sqref="F20"/>
    </sheetView>
  </sheetViews>
  <sheetFormatPr defaultColWidth="9.1796875" defaultRowHeight="12" customHeight="1"/>
  <cols>
    <col min="1" max="1" width="6.453125" style="549" customWidth="1"/>
    <col min="2" max="2" width="75.7265625" style="549" customWidth="1"/>
    <col min="3" max="3" width="28.453125" style="549" customWidth="1"/>
    <col min="4" max="6" width="9.1796875" style="549" customWidth="1"/>
    <col min="7" max="16384" width="9.1796875" style="549"/>
  </cols>
  <sheetData>
    <row r="1" spans="1:3" ht="12" customHeight="1">
      <c r="A1" s="499" t="s">
        <v>1125</v>
      </c>
      <c r="B1" s="93"/>
      <c r="C1" s="60"/>
    </row>
    <row r="2" spans="1:3" ht="24" customHeight="1">
      <c r="A2" s="1612" t="s">
        <v>2000</v>
      </c>
      <c r="B2" s="1612"/>
      <c r="C2" s="1612"/>
    </row>
    <row r="3" spans="1:3" ht="12" customHeight="1">
      <c r="A3" s="270"/>
      <c r="B3" s="270"/>
      <c r="C3" s="270"/>
    </row>
    <row r="4" spans="1:3" s="1023" customFormat="1" ht="12" customHeight="1">
      <c r="A4" s="1293" t="s">
        <v>116</v>
      </c>
      <c r="B4" s="497"/>
      <c r="C4" s="1131" t="s">
        <v>117</v>
      </c>
    </row>
    <row r="5" spans="1:3" s="1023" customFormat="1" ht="12" customHeight="1">
      <c r="A5" s="499" t="s">
        <v>734</v>
      </c>
      <c r="B5" s="1408"/>
      <c r="C5" s="1404" t="s">
        <v>795</v>
      </c>
    </row>
    <row r="6" spans="1:3" s="1023" customFormat="1" ht="12" customHeight="1">
      <c r="A6" s="1396">
        <v>1</v>
      </c>
      <c r="B6" s="239" t="s">
        <v>796</v>
      </c>
      <c r="C6" s="1409">
        <v>2763.74206</v>
      </c>
    </row>
    <row r="7" spans="1:3" s="1023" customFormat="1" ht="12" customHeight="1">
      <c r="A7" s="85">
        <v>2</v>
      </c>
      <c r="B7" s="85" t="s">
        <v>797</v>
      </c>
      <c r="C7" s="1410">
        <v>-252.19729959713143</v>
      </c>
    </row>
    <row r="8" spans="1:3" s="1023" customFormat="1" ht="12" customHeight="1">
      <c r="A8" s="85">
        <v>3</v>
      </c>
      <c r="B8" s="85" t="s">
        <v>798</v>
      </c>
      <c r="C8" s="1410">
        <v>-19.826337088614675</v>
      </c>
    </row>
    <row r="9" spans="1:3" s="1023" customFormat="1" ht="12" customHeight="1">
      <c r="A9" s="85">
        <v>4</v>
      </c>
      <c r="B9" s="85" t="s">
        <v>799</v>
      </c>
      <c r="C9" s="1410">
        <v>-10.147427414539756</v>
      </c>
    </row>
    <row r="10" spans="1:3" s="1023" customFormat="1" ht="12" customHeight="1">
      <c r="A10" s="85">
        <v>5</v>
      </c>
      <c r="B10" s="85" t="s">
        <v>800</v>
      </c>
      <c r="C10" s="1410">
        <v>0</v>
      </c>
    </row>
    <row r="11" spans="1:3" s="1023" customFormat="1" ht="12" customHeight="1">
      <c r="A11" s="85">
        <v>6</v>
      </c>
      <c r="B11" s="85" t="s">
        <v>801</v>
      </c>
      <c r="C11" s="1410">
        <v>0</v>
      </c>
    </row>
    <row r="12" spans="1:3" s="1023" customFormat="1" ht="12" customHeight="1">
      <c r="A12" s="85">
        <v>7</v>
      </c>
      <c r="B12" s="85" t="s">
        <v>802</v>
      </c>
      <c r="C12" s="1410">
        <v>-528.3385055415979</v>
      </c>
    </row>
    <row r="13" spans="1:3" s="1023" customFormat="1" ht="12" customHeight="1">
      <c r="A13" s="85">
        <v>8</v>
      </c>
      <c r="B13" s="515" t="s">
        <v>364</v>
      </c>
      <c r="C13" s="1410">
        <v>27.430779641883653</v>
      </c>
    </row>
    <row r="14" spans="1:3" s="1023" customFormat="1" ht="12" customHeight="1">
      <c r="A14" s="1396">
        <v>9</v>
      </c>
      <c r="B14" s="239" t="s">
        <v>803</v>
      </c>
      <c r="C14" s="1409">
        <v>1980.66327</v>
      </c>
    </row>
    <row r="15" spans="1:3" ht="12" customHeight="1">
      <c r="A15" s="60"/>
      <c r="B15" s="93"/>
      <c r="C15" s="498"/>
    </row>
    <row r="16" spans="1:3" ht="12" customHeight="1">
      <c r="A16" s="60"/>
      <c r="B16" s="93"/>
      <c r="C16" s="498"/>
    </row>
    <row r="17" spans="1:3" s="1023" customFormat="1" ht="12" customHeight="1">
      <c r="A17" s="1293" t="s">
        <v>116</v>
      </c>
      <c r="B17" s="497"/>
      <c r="C17" s="1131" t="s">
        <v>117</v>
      </c>
    </row>
    <row r="18" spans="1:3" s="1023" customFormat="1" ht="12" customHeight="1">
      <c r="A18" s="499" t="s">
        <v>766</v>
      </c>
      <c r="B18" s="1408"/>
      <c r="C18" s="1404" t="s">
        <v>795</v>
      </c>
    </row>
    <row r="19" spans="1:3" s="1023" customFormat="1" ht="12" customHeight="1">
      <c r="A19" s="1393">
        <v>1</v>
      </c>
      <c r="B19" s="1046" t="s">
        <v>796</v>
      </c>
      <c r="C19" s="1411">
        <v>2643.5797200000002</v>
      </c>
    </row>
    <row r="20" spans="1:3" s="1023" customFormat="1" ht="12" customHeight="1">
      <c r="A20" s="85">
        <v>2</v>
      </c>
      <c r="B20" s="85" t="s">
        <v>797</v>
      </c>
      <c r="C20" s="1410">
        <v>-25.685610413229387</v>
      </c>
    </row>
    <row r="21" spans="1:3" s="1023" customFormat="1" ht="12" customHeight="1">
      <c r="A21" s="85">
        <v>3</v>
      </c>
      <c r="B21" s="85" t="s">
        <v>798</v>
      </c>
      <c r="C21" s="1410">
        <v>-79.685803381557051</v>
      </c>
    </row>
    <row r="22" spans="1:3" s="1023" customFormat="1" ht="12" customHeight="1">
      <c r="A22" s="85">
        <v>4</v>
      </c>
      <c r="B22" s="85" t="s">
        <v>799</v>
      </c>
      <c r="C22" s="1410">
        <v>-2.2994043506785955</v>
      </c>
    </row>
    <row r="23" spans="1:3" s="1023" customFormat="1" ht="12" customHeight="1">
      <c r="A23" s="85">
        <v>5</v>
      </c>
      <c r="B23" s="85" t="s">
        <v>800</v>
      </c>
      <c r="C23" s="1410"/>
    </row>
    <row r="24" spans="1:3" s="1023" customFormat="1" ht="12" customHeight="1">
      <c r="A24" s="85">
        <v>6</v>
      </c>
      <c r="B24" s="85" t="s">
        <v>801</v>
      </c>
      <c r="C24" s="1410">
        <v>0</v>
      </c>
    </row>
    <row r="25" spans="1:3" s="1023" customFormat="1" ht="12" customHeight="1">
      <c r="A25" s="85">
        <v>7</v>
      </c>
      <c r="B25" s="85" t="s">
        <v>802</v>
      </c>
      <c r="C25" s="1410">
        <v>166.40352902524543</v>
      </c>
    </row>
    <row r="26" spans="1:3" s="1023" customFormat="1" ht="12" customHeight="1">
      <c r="A26" s="85">
        <v>8</v>
      </c>
      <c r="B26" s="515" t="s">
        <v>364</v>
      </c>
      <c r="C26" s="1410">
        <v>61.429629120219609</v>
      </c>
    </row>
    <row r="27" spans="1:3" s="1023" customFormat="1" ht="12" customHeight="1">
      <c r="A27" s="1393">
        <v>9</v>
      </c>
      <c r="B27" s="1046" t="s">
        <v>803</v>
      </c>
      <c r="C27" s="1411">
        <v>2763.74206</v>
      </c>
    </row>
  </sheetData>
  <mergeCells count="1">
    <mergeCell ref="A2:C2"/>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customProperties>
    <customPr name="_pios_id" r:id="rId2"/>
  </customPropertie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68B09-4B59-453C-BA70-EF403D62AACD}">
  <sheetPr>
    <tabColor theme="6"/>
  </sheetPr>
  <dimension ref="A1:D50"/>
  <sheetViews>
    <sheetView showGridLines="0" view="pageBreakPreview" topLeftCell="A28" zoomScaleNormal="100" zoomScaleSheetLayoutView="100" zoomScalePageLayoutView="90" workbookViewId="0">
      <selection activeCell="I33" sqref="I33"/>
    </sheetView>
  </sheetViews>
  <sheetFormatPr defaultColWidth="9.1796875" defaultRowHeight="14.5"/>
  <cols>
    <col min="1" max="1" width="6.453125" style="549" customWidth="1"/>
    <col min="2" max="2" width="77.54296875" style="549" customWidth="1"/>
    <col min="3" max="4" width="13.26953125" style="549" customWidth="1"/>
    <col min="5" max="16384" width="9.1796875" style="549"/>
  </cols>
  <sheetData>
    <row r="1" spans="1:4" ht="12" customHeight="1">
      <c r="A1" s="499" t="s">
        <v>1126</v>
      </c>
      <c r="B1" s="500"/>
      <c r="C1" s="71"/>
      <c r="D1" s="71"/>
    </row>
    <row r="2" spans="1:4" ht="36" customHeight="1">
      <c r="A2" s="1613" t="s">
        <v>804</v>
      </c>
      <c r="B2" s="1613"/>
      <c r="C2" s="1613"/>
      <c r="D2" s="1613"/>
    </row>
    <row r="3" spans="1:4" ht="12" customHeight="1">
      <c r="A3" s="71"/>
      <c r="B3" s="501"/>
      <c r="C3" s="486"/>
      <c r="D3" s="486"/>
    </row>
    <row r="4" spans="1:4" s="1023" customFormat="1" ht="12" customHeight="1">
      <c r="A4" s="500" t="s">
        <v>116</v>
      </c>
      <c r="B4" s="497"/>
      <c r="C4" s="1412" t="s">
        <v>117</v>
      </c>
      <c r="D4" s="1412" t="s">
        <v>118</v>
      </c>
    </row>
    <row r="5" spans="1:4" s="1023" customFormat="1" ht="12" customHeight="1">
      <c r="A5" s="499" t="s">
        <v>734</v>
      </c>
      <c r="B5" s="1413"/>
      <c r="C5" s="1414" t="s">
        <v>805</v>
      </c>
      <c r="D5" s="1414" t="s">
        <v>742</v>
      </c>
    </row>
    <row r="6" spans="1:4" s="1023" customFormat="1" ht="12" customHeight="1">
      <c r="A6" s="966">
        <v>1</v>
      </c>
      <c r="B6" s="502" t="s">
        <v>806</v>
      </c>
      <c r="C6" s="967"/>
      <c r="D6" s="967">
        <v>77.454935919999926</v>
      </c>
    </row>
    <row r="7" spans="1:4" s="1023" customFormat="1" ht="12" customHeight="1">
      <c r="A7" s="91">
        <v>2</v>
      </c>
      <c r="B7" s="91" t="s">
        <v>807</v>
      </c>
      <c r="C7" s="968">
        <v>1290.7843286600037</v>
      </c>
      <c r="D7" s="968">
        <v>25.815686569999972</v>
      </c>
    </row>
    <row r="8" spans="1:4" s="1023" customFormat="1" ht="12" customHeight="1">
      <c r="A8" s="91">
        <v>3</v>
      </c>
      <c r="B8" s="503" t="s">
        <v>808</v>
      </c>
      <c r="C8" s="969">
        <v>863.62943937460193</v>
      </c>
      <c r="D8" s="969">
        <v>17.27258878749204</v>
      </c>
    </row>
    <row r="9" spans="1:4" s="1023" customFormat="1" ht="12" customHeight="1">
      <c r="A9" s="91">
        <v>4</v>
      </c>
      <c r="B9" s="503" t="s">
        <v>809</v>
      </c>
      <c r="C9" s="969">
        <v>57.753877184727848</v>
      </c>
      <c r="D9" s="969">
        <v>1.1550775436945568</v>
      </c>
    </row>
    <row r="10" spans="1:4" s="1023" customFormat="1" ht="12" customHeight="1">
      <c r="A10" s="91">
        <v>5</v>
      </c>
      <c r="B10" s="503" t="s">
        <v>810</v>
      </c>
      <c r="C10" s="969">
        <v>369.40101210067075</v>
      </c>
      <c r="D10" s="969">
        <v>7.388020238813402</v>
      </c>
    </row>
    <row r="11" spans="1:4" s="1023" customFormat="1" ht="12" customHeight="1">
      <c r="A11" s="91">
        <v>6</v>
      </c>
      <c r="B11" s="503" t="s">
        <v>811</v>
      </c>
      <c r="C11" s="969">
        <v>0</v>
      </c>
      <c r="D11" s="969">
        <v>0</v>
      </c>
    </row>
    <row r="12" spans="1:4" s="1023" customFormat="1" ht="12" customHeight="1">
      <c r="A12" s="91">
        <v>7</v>
      </c>
      <c r="B12" s="91" t="s">
        <v>812</v>
      </c>
      <c r="C12" s="968">
        <v>670.68465800000001</v>
      </c>
      <c r="D12" s="968"/>
    </row>
    <row r="13" spans="1:4" s="1023" customFormat="1" ht="12" customHeight="1">
      <c r="A13" s="91">
        <v>8</v>
      </c>
      <c r="B13" s="91" t="s">
        <v>813</v>
      </c>
      <c r="C13" s="968">
        <v>716.51228400000002</v>
      </c>
      <c r="D13" s="968">
        <v>14.330245679999999</v>
      </c>
    </row>
    <row r="14" spans="1:4" s="1023" customFormat="1" ht="12" customHeight="1">
      <c r="A14" s="91">
        <v>9</v>
      </c>
      <c r="B14" s="91" t="s">
        <v>814</v>
      </c>
      <c r="C14" s="968">
        <v>116.70102659</v>
      </c>
      <c r="D14" s="968">
        <v>37.309003669999967</v>
      </c>
    </row>
    <row r="15" spans="1:4" s="1023" customFormat="1" ht="12" customHeight="1">
      <c r="A15" s="91">
        <v>10</v>
      </c>
      <c r="B15" s="91" t="s">
        <v>815</v>
      </c>
      <c r="C15" s="968">
        <v>0</v>
      </c>
      <c r="D15" s="968">
        <v>0</v>
      </c>
    </row>
    <row r="16" spans="1:4" s="1023" customFormat="1" ht="12" customHeight="1">
      <c r="A16" s="966">
        <v>11</v>
      </c>
      <c r="B16" s="502" t="s">
        <v>816</v>
      </c>
      <c r="C16" s="967"/>
      <c r="D16" s="967"/>
    </row>
    <row r="17" spans="1:4" s="1023" customFormat="1" ht="12" customHeight="1">
      <c r="A17" s="91">
        <v>12</v>
      </c>
      <c r="B17" s="91" t="s">
        <v>817</v>
      </c>
      <c r="C17" s="968"/>
      <c r="D17" s="968"/>
    </row>
    <row r="18" spans="1:4" s="1023" customFormat="1" ht="12" customHeight="1">
      <c r="A18" s="91">
        <v>13</v>
      </c>
      <c r="B18" s="503" t="s">
        <v>808</v>
      </c>
      <c r="C18" s="968"/>
      <c r="D18" s="968"/>
    </row>
    <row r="19" spans="1:4" s="1023" customFormat="1" ht="12" customHeight="1">
      <c r="A19" s="91">
        <v>14</v>
      </c>
      <c r="B19" s="503" t="s">
        <v>809</v>
      </c>
      <c r="C19" s="968"/>
      <c r="D19" s="968"/>
    </row>
    <row r="20" spans="1:4" s="1023" customFormat="1" ht="12" customHeight="1">
      <c r="A20" s="91">
        <v>15</v>
      </c>
      <c r="B20" s="503" t="s">
        <v>810</v>
      </c>
      <c r="C20" s="968"/>
      <c r="D20" s="968"/>
    </row>
    <row r="21" spans="1:4" s="1023" customFormat="1" ht="12" customHeight="1">
      <c r="A21" s="91">
        <v>16</v>
      </c>
      <c r="B21" s="503" t="s">
        <v>811</v>
      </c>
      <c r="C21" s="968"/>
      <c r="D21" s="968"/>
    </row>
    <row r="22" spans="1:4" s="1023" customFormat="1" ht="12" customHeight="1">
      <c r="A22" s="91">
        <v>17</v>
      </c>
      <c r="B22" s="91" t="s">
        <v>812</v>
      </c>
      <c r="C22" s="968"/>
      <c r="D22" s="968"/>
    </row>
    <row r="23" spans="1:4" s="1023" customFormat="1" ht="12" customHeight="1">
      <c r="A23" s="91">
        <v>18</v>
      </c>
      <c r="B23" s="91" t="s">
        <v>813</v>
      </c>
      <c r="C23" s="968"/>
      <c r="D23" s="968"/>
    </row>
    <row r="24" spans="1:4" s="1023" customFormat="1" ht="12" customHeight="1">
      <c r="A24" s="91">
        <v>19</v>
      </c>
      <c r="B24" s="91" t="s">
        <v>814</v>
      </c>
      <c r="C24" s="968"/>
      <c r="D24" s="968"/>
    </row>
    <row r="25" spans="1:4" s="1023" customFormat="1" ht="12" customHeight="1">
      <c r="A25" s="91">
        <v>20</v>
      </c>
      <c r="B25" s="91" t="s">
        <v>815</v>
      </c>
      <c r="C25" s="968"/>
      <c r="D25" s="968"/>
    </row>
    <row r="26" spans="1:4" ht="12" customHeight="1">
      <c r="A26" s="71"/>
      <c r="B26" s="91"/>
      <c r="C26" s="71"/>
      <c r="D26" s="71"/>
    </row>
    <row r="27" spans="1:4" ht="12" customHeight="1">
      <c r="A27" s="71"/>
      <c r="B27" s="481"/>
      <c r="C27" s="71"/>
      <c r="D27" s="71"/>
    </row>
    <row r="28" spans="1:4" s="1023" customFormat="1" ht="12" customHeight="1">
      <c r="A28" s="500" t="s">
        <v>116</v>
      </c>
      <c r="B28" s="497"/>
      <c r="C28" s="1412" t="s">
        <v>117</v>
      </c>
      <c r="D28" s="1412" t="s">
        <v>118</v>
      </c>
    </row>
    <row r="29" spans="1:4" s="1023" customFormat="1" ht="12" customHeight="1">
      <c r="A29" s="499" t="s">
        <v>766</v>
      </c>
      <c r="B29" s="1413"/>
      <c r="C29" s="1414" t="s">
        <v>805</v>
      </c>
      <c r="D29" s="1414" t="s">
        <v>742</v>
      </c>
    </row>
    <row r="30" spans="1:4" s="1023" customFormat="1" ht="12" customHeight="1">
      <c r="A30" s="970">
        <v>1</v>
      </c>
      <c r="B30" s="504" t="s">
        <v>806</v>
      </c>
      <c r="C30" s="971"/>
      <c r="D30" s="971">
        <v>119.05877671000002</v>
      </c>
    </row>
    <row r="31" spans="1:4" s="1023" customFormat="1" ht="12" customHeight="1">
      <c r="A31" s="91">
        <v>2</v>
      </c>
      <c r="B31" s="91" t="s">
        <v>807</v>
      </c>
      <c r="C31" s="968">
        <v>1668.6766909765352</v>
      </c>
      <c r="D31" s="968">
        <v>33.373533819530742</v>
      </c>
    </row>
    <row r="32" spans="1:4" s="1023" customFormat="1" ht="12" customHeight="1">
      <c r="A32" s="91">
        <v>3</v>
      </c>
      <c r="B32" s="503" t="s">
        <v>808</v>
      </c>
      <c r="C32" s="969">
        <v>650.60992847349428</v>
      </c>
      <c r="D32" s="969">
        <v>13.012198569469927</v>
      </c>
    </row>
    <row r="33" spans="1:4" s="1023" customFormat="1" ht="12" customHeight="1">
      <c r="A33" s="91">
        <v>4</v>
      </c>
      <c r="B33" s="503" t="s">
        <v>809</v>
      </c>
      <c r="C33" s="969">
        <v>93.566342884504252</v>
      </c>
      <c r="D33" s="969">
        <v>1.8713268576900852</v>
      </c>
    </row>
    <row r="34" spans="1:4" s="1023" customFormat="1" ht="12" customHeight="1">
      <c r="A34" s="91">
        <v>5</v>
      </c>
      <c r="B34" s="503" t="s">
        <v>810</v>
      </c>
      <c r="C34" s="969">
        <v>924.50041961853651</v>
      </c>
      <c r="D34" s="969">
        <v>18.490008392370729</v>
      </c>
    </row>
    <row r="35" spans="1:4" s="1023" customFormat="1" ht="12" customHeight="1">
      <c r="A35" s="91">
        <v>6</v>
      </c>
      <c r="B35" s="503" t="s">
        <v>811</v>
      </c>
      <c r="C35" s="969">
        <v>0</v>
      </c>
      <c r="D35" s="969">
        <v>0</v>
      </c>
    </row>
    <row r="36" spans="1:4" s="1023" customFormat="1" ht="12" customHeight="1">
      <c r="A36" s="91">
        <v>7</v>
      </c>
      <c r="B36" s="91" t="s">
        <v>812</v>
      </c>
      <c r="C36" s="968">
        <v>669.07990299999994</v>
      </c>
      <c r="D36" s="968"/>
    </row>
    <row r="37" spans="1:4" s="1023" customFormat="1" ht="12" customHeight="1">
      <c r="A37" s="91">
        <v>8</v>
      </c>
      <c r="B37" s="91" t="s">
        <v>813</v>
      </c>
      <c r="C37" s="968">
        <v>886.87362599999994</v>
      </c>
      <c r="D37" s="968">
        <v>17.737472520000001</v>
      </c>
    </row>
    <row r="38" spans="1:4" s="1023" customFormat="1" ht="12" customHeight="1">
      <c r="A38" s="91">
        <v>9</v>
      </c>
      <c r="B38" s="91" t="s">
        <v>814</v>
      </c>
      <c r="C38" s="968">
        <v>160.25885491462188</v>
      </c>
      <c r="D38" s="968">
        <v>67.947770370469286</v>
      </c>
    </row>
    <row r="39" spans="1:4" s="1023" customFormat="1" ht="12" customHeight="1">
      <c r="A39" s="91">
        <v>10</v>
      </c>
      <c r="B39" s="91" t="s">
        <v>815</v>
      </c>
      <c r="C39" s="968">
        <v>0</v>
      </c>
      <c r="D39" s="968">
        <v>0</v>
      </c>
    </row>
    <row r="40" spans="1:4" s="1023" customFormat="1" ht="12" customHeight="1">
      <c r="A40" s="970">
        <v>11</v>
      </c>
      <c r="B40" s="504" t="s">
        <v>816</v>
      </c>
      <c r="C40" s="971"/>
      <c r="D40" s="971">
        <v>0</v>
      </c>
    </row>
    <row r="41" spans="1:4" s="1023" customFormat="1" ht="12" customHeight="1">
      <c r="A41" s="91">
        <v>12</v>
      </c>
      <c r="B41" s="91" t="s">
        <v>817</v>
      </c>
      <c r="C41" s="968"/>
      <c r="D41" s="968"/>
    </row>
    <row r="42" spans="1:4" s="1023" customFormat="1" ht="12" customHeight="1">
      <c r="A42" s="91">
        <v>13</v>
      </c>
      <c r="B42" s="503" t="s">
        <v>808</v>
      </c>
      <c r="C42" s="968"/>
      <c r="D42" s="968"/>
    </row>
    <row r="43" spans="1:4" s="1023" customFormat="1" ht="12" customHeight="1">
      <c r="A43" s="91">
        <v>14</v>
      </c>
      <c r="B43" s="503" t="s">
        <v>809</v>
      </c>
      <c r="C43" s="968"/>
      <c r="D43" s="968"/>
    </row>
    <row r="44" spans="1:4" s="1023" customFormat="1" ht="12" customHeight="1">
      <c r="A44" s="91">
        <v>15</v>
      </c>
      <c r="B44" s="503" t="s">
        <v>810</v>
      </c>
      <c r="C44" s="968"/>
      <c r="D44" s="968"/>
    </row>
    <row r="45" spans="1:4" s="1023" customFormat="1" ht="12" customHeight="1">
      <c r="A45" s="91">
        <v>16</v>
      </c>
      <c r="B45" s="503" t="s">
        <v>811</v>
      </c>
      <c r="C45" s="968"/>
      <c r="D45" s="968"/>
    </row>
    <row r="46" spans="1:4" s="1023" customFormat="1" ht="12" customHeight="1">
      <c r="A46" s="91">
        <v>17</v>
      </c>
      <c r="B46" s="91" t="s">
        <v>812</v>
      </c>
      <c r="C46" s="968"/>
      <c r="D46" s="968"/>
    </row>
    <row r="47" spans="1:4" s="1023" customFormat="1" ht="12" customHeight="1">
      <c r="A47" s="91">
        <v>18</v>
      </c>
      <c r="B47" s="91" t="s">
        <v>813</v>
      </c>
      <c r="C47" s="968"/>
      <c r="D47" s="968"/>
    </row>
    <row r="48" spans="1:4" s="1023" customFormat="1" ht="12" customHeight="1">
      <c r="A48" s="91">
        <v>19</v>
      </c>
      <c r="B48" s="91" t="s">
        <v>814</v>
      </c>
      <c r="C48" s="968"/>
      <c r="D48" s="968"/>
    </row>
    <row r="49" spans="1:4" s="1023" customFormat="1" ht="12" customHeight="1">
      <c r="A49" s="91">
        <v>20</v>
      </c>
      <c r="B49" s="91" t="s">
        <v>815</v>
      </c>
      <c r="C49" s="968"/>
      <c r="D49" s="968"/>
    </row>
    <row r="50" spans="1:4" ht="12" customHeight="1"/>
  </sheetData>
  <mergeCells count="1">
    <mergeCell ref="A2:D2"/>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customProperties>
    <customPr name="_pios_id" r:id="rId2"/>
  </customPropertie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CC749-03FE-4B61-93D8-428072A8C65E}">
  <sheetPr>
    <tabColor theme="4"/>
  </sheetPr>
  <dimension ref="A1"/>
  <sheetViews>
    <sheetView workbookViewId="0"/>
  </sheetViews>
  <sheetFormatPr defaultRowHeight="14.5"/>
  <sheetData/>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A99CA-5F75-4C8E-BB9C-73031C682B7B}">
  <sheetPr>
    <tabColor theme="4"/>
  </sheetPr>
  <dimension ref="A1"/>
  <sheetViews>
    <sheetView workbookViewId="0">
      <selection activeCell="H28" sqref="H28"/>
    </sheetView>
  </sheetViews>
  <sheetFormatPr defaultRowHeight="14.5"/>
  <sheetData/>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97455-9B51-4713-853E-3165574EAAF1}">
  <sheetPr>
    <tabColor theme="6"/>
  </sheetPr>
  <dimension ref="A1:J39"/>
  <sheetViews>
    <sheetView showGridLines="0" view="pageBreakPreview" topLeftCell="A4" zoomScaleNormal="80" zoomScaleSheetLayoutView="100" zoomScalePageLayoutView="80" workbookViewId="0">
      <selection activeCell="M22" sqref="M22"/>
    </sheetView>
  </sheetViews>
  <sheetFormatPr defaultColWidth="9.1796875" defaultRowHeight="14.5"/>
  <cols>
    <col min="1" max="1" width="6.453125" style="549" customWidth="1"/>
    <col min="2" max="2" width="30.26953125" style="549" customWidth="1"/>
    <col min="3" max="10" width="9.1796875" style="549" customWidth="1"/>
    <col min="11" max="16384" width="9.1796875" style="549"/>
  </cols>
  <sheetData>
    <row r="1" spans="1:10" ht="12" customHeight="1">
      <c r="A1" s="956" t="s">
        <v>512</v>
      </c>
      <c r="B1" s="70"/>
      <c r="C1" s="70"/>
      <c r="D1" s="70"/>
      <c r="E1" s="70"/>
      <c r="F1" s="70"/>
      <c r="G1" s="70"/>
      <c r="H1" s="70"/>
      <c r="I1" s="70"/>
      <c r="J1" s="70"/>
    </row>
    <row r="2" spans="1:10" ht="120" customHeight="1">
      <c r="A2" s="1557" t="s">
        <v>468</v>
      </c>
      <c r="B2" s="1557"/>
      <c r="C2" s="1557"/>
      <c r="D2" s="1557"/>
      <c r="E2" s="1557"/>
      <c r="F2" s="1557"/>
      <c r="G2" s="1557"/>
      <c r="H2" s="1557"/>
      <c r="I2" s="1557"/>
      <c r="J2" s="1557"/>
    </row>
    <row r="3" spans="1:10" ht="12" customHeight="1">
      <c r="A3" s="2"/>
      <c r="B3" s="151"/>
      <c r="C3" s="2"/>
      <c r="D3" s="2"/>
      <c r="E3" s="2"/>
      <c r="F3" s="2"/>
      <c r="G3" s="2"/>
      <c r="H3" s="2"/>
      <c r="I3" s="2"/>
      <c r="J3" s="2"/>
    </row>
    <row r="4" spans="1:10" ht="12" customHeight="1">
      <c r="A4" s="150" t="s">
        <v>116</v>
      </c>
      <c r="B4" s="1"/>
      <c r="C4" s="152" t="s">
        <v>117</v>
      </c>
      <c r="D4" s="152" t="s">
        <v>118</v>
      </c>
      <c r="E4" s="152" t="s">
        <v>119</v>
      </c>
      <c r="F4" s="152" t="s">
        <v>120</v>
      </c>
      <c r="G4" s="152" t="s">
        <v>121</v>
      </c>
      <c r="H4" s="152" t="s">
        <v>124</v>
      </c>
      <c r="I4" s="152" t="s">
        <v>125</v>
      </c>
      <c r="J4" s="152" t="s">
        <v>126</v>
      </c>
    </row>
    <row r="5" spans="1:10" ht="12" customHeight="1">
      <c r="A5" s="1"/>
      <c r="B5" s="1"/>
      <c r="C5" s="1614" t="s">
        <v>149</v>
      </c>
      <c r="D5" s="1614"/>
      <c r="E5" s="1614"/>
      <c r="F5" s="1614"/>
      <c r="G5" s="1614" t="s">
        <v>150</v>
      </c>
      <c r="H5" s="1614"/>
      <c r="I5" s="1614"/>
      <c r="J5" s="1614"/>
    </row>
    <row r="6" spans="1:10" ht="12" customHeight="1">
      <c r="A6" s="153" t="s">
        <v>151</v>
      </c>
      <c r="B6" s="199" t="s">
        <v>152</v>
      </c>
      <c r="C6" s="200">
        <v>44926</v>
      </c>
      <c r="D6" s="200">
        <v>44834</v>
      </c>
      <c r="E6" s="200">
        <v>44742</v>
      </c>
      <c r="F6" s="200">
        <v>44651</v>
      </c>
      <c r="G6" s="200">
        <v>44926</v>
      </c>
      <c r="H6" s="200">
        <v>44834</v>
      </c>
      <c r="I6" s="200">
        <v>44742</v>
      </c>
      <c r="J6" s="200">
        <v>44651</v>
      </c>
    </row>
    <row r="7" spans="1:10" ht="23">
      <c r="A7" s="154" t="s">
        <v>153</v>
      </c>
      <c r="B7" s="201" t="s">
        <v>154</v>
      </c>
      <c r="C7" s="202">
        <v>12</v>
      </c>
      <c r="D7" s="202">
        <v>12</v>
      </c>
      <c r="E7" s="202">
        <v>12</v>
      </c>
      <c r="F7" s="202">
        <v>12</v>
      </c>
      <c r="G7" s="202">
        <v>12</v>
      </c>
      <c r="H7" s="202">
        <v>12</v>
      </c>
      <c r="I7" s="202">
        <v>12</v>
      </c>
      <c r="J7" s="202">
        <v>12</v>
      </c>
    </row>
    <row r="8" spans="1:10" ht="12" customHeight="1">
      <c r="A8" s="1479" t="s">
        <v>155</v>
      </c>
      <c r="B8" s="1479"/>
      <c r="C8" s="203"/>
      <c r="D8" s="203"/>
      <c r="E8" s="203"/>
      <c r="F8" s="203"/>
      <c r="G8" s="203"/>
      <c r="H8" s="203"/>
      <c r="I8" s="203"/>
      <c r="J8" s="203"/>
    </row>
    <row r="9" spans="1:10">
      <c r="A9" s="155">
        <v>1</v>
      </c>
      <c r="B9" s="66" t="s">
        <v>156</v>
      </c>
      <c r="C9" s="204"/>
      <c r="D9" s="204"/>
      <c r="E9" s="204"/>
      <c r="F9" s="204"/>
      <c r="G9" s="205">
        <v>122292.04526635871</v>
      </c>
      <c r="H9" s="205">
        <v>119385.33239654523</v>
      </c>
      <c r="I9" s="205">
        <v>121649.07317339804</v>
      </c>
      <c r="J9" s="205">
        <v>118917.6418117197</v>
      </c>
    </row>
    <row r="10" spans="1:10" ht="12" customHeight="1">
      <c r="A10" s="206" t="s">
        <v>157</v>
      </c>
      <c r="B10" s="206"/>
      <c r="C10" s="66"/>
      <c r="D10" s="66"/>
      <c r="E10" s="66"/>
      <c r="F10" s="66"/>
      <c r="G10" s="66"/>
      <c r="H10" s="66"/>
      <c r="I10" s="66"/>
      <c r="J10" s="66"/>
    </row>
    <row r="11" spans="1:10" ht="23">
      <c r="A11" s="155">
        <v>2</v>
      </c>
      <c r="B11" s="204" t="s">
        <v>158</v>
      </c>
      <c r="C11" s="205">
        <v>111171.33524059739</v>
      </c>
      <c r="D11" s="205">
        <v>108991.53670282912</v>
      </c>
      <c r="E11" s="205">
        <v>106091.90128498325</v>
      </c>
      <c r="F11" s="205">
        <v>103746.35367614504</v>
      </c>
      <c r="G11" s="205">
        <v>7765.3826525383774</v>
      </c>
      <c r="H11" s="205">
        <v>7481.2636335175803</v>
      </c>
      <c r="I11" s="205">
        <v>7177.7085399598291</v>
      </c>
      <c r="J11" s="205">
        <v>6947.8400037227902</v>
      </c>
    </row>
    <row r="12" spans="1:10" ht="12" customHeight="1">
      <c r="A12" s="155">
        <v>3</v>
      </c>
      <c r="B12" s="213" t="s">
        <v>159</v>
      </c>
      <c r="C12" s="207">
        <v>78585.989228582665</v>
      </c>
      <c r="D12" s="207">
        <v>79900.1910332306</v>
      </c>
      <c r="E12" s="207">
        <v>80438.334761240505</v>
      </c>
      <c r="F12" s="207">
        <v>80643.23897047725</v>
      </c>
      <c r="G12" s="207">
        <v>3929.2994614291329</v>
      </c>
      <c r="H12" s="207">
        <v>3995.0095516615297</v>
      </c>
      <c r="I12" s="207">
        <v>4021.9167380620252</v>
      </c>
      <c r="J12" s="207">
        <v>4032.1619485238625</v>
      </c>
    </row>
    <row r="13" spans="1:10" ht="12" customHeight="1">
      <c r="A13" s="155">
        <v>4</v>
      </c>
      <c r="B13" s="213" t="s">
        <v>160</v>
      </c>
      <c r="C13" s="207">
        <v>32585.34601201471</v>
      </c>
      <c r="D13" s="207">
        <v>29091.345669598541</v>
      </c>
      <c r="E13" s="207">
        <v>25653.566523742764</v>
      </c>
      <c r="F13" s="207">
        <v>23103.114705667798</v>
      </c>
      <c r="G13" s="207">
        <v>3836.0831911092428</v>
      </c>
      <c r="H13" s="207">
        <v>3486.2540818560506</v>
      </c>
      <c r="I13" s="207">
        <v>3155.7918018978039</v>
      </c>
      <c r="J13" s="207">
        <v>2915.6780551989254</v>
      </c>
    </row>
    <row r="14" spans="1:10" ht="12" customHeight="1">
      <c r="A14" s="155">
        <v>5</v>
      </c>
      <c r="B14" s="204" t="s">
        <v>161</v>
      </c>
      <c r="C14" s="205">
        <v>123896.30209582718</v>
      </c>
      <c r="D14" s="205">
        <v>124019.60482299088</v>
      </c>
      <c r="E14" s="205">
        <v>126236.42603313316</v>
      </c>
      <c r="F14" s="205">
        <v>124187.57261998841</v>
      </c>
      <c r="G14" s="205">
        <v>62826.772465449496</v>
      </c>
      <c r="H14" s="205">
        <v>60838.658084636816</v>
      </c>
      <c r="I14" s="205">
        <v>61722.501312565953</v>
      </c>
      <c r="J14" s="205">
        <v>59278.372336999892</v>
      </c>
    </row>
    <row r="15" spans="1:10" ht="34.5">
      <c r="A15" s="155">
        <v>6</v>
      </c>
      <c r="B15" s="213" t="s">
        <v>162</v>
      </c>
      <c r="C15" s="207">
        <v>30051.774209629395</v>
      </c>
      <c r="D15" s="207">
        <v>32099.738451917943</v>
      </c>
      <c r="E15" s="207">
        <v>33082.569071915241</v>
      </c>
      <c r="F15" s="207">
        <v>33049.723738835943</v>
      </c>
      <c r="G15" s="207">
        <v>7370.3692816637449</v>
      </c>
      <c r="H15" s="207">
        <v>7785.3906859257686</v>
      </c>
      <c r="I15" s="207">
        <v>7933.4040893273996</v>
      </c>
      <c r="J15" s="207">
        <v>7856.0342272419466</v>
      </c>
    </row>
    <row r="16" spans="1:10" ht="23">
      <c r="A16" s="155">
        <v>7</v>
      </c>
      <c r="B16" s="213" t="s">
        <v>163</v>
      </c>
      <c r="C16" s="207">
        <v>82084.323080960909</v>
      </c>
      <c r="D16" s="207">
        <v>79999.776152074235</v>
      </c>
      <c r="E16" s="207">
        <v>81698.575385239455</v>
      </c>
      <c r="F16" s="207">
        <v>80441.580853156964</v>
      </c>
      <c r="G16" s="207">
        <v>43696.198378548906</v>
      </c>
      <c r="H16" s="207">
        <v>41133.177179712387</v>
      </c>
      <c r="I16" s="207">
        <v>42333.815647260104</v>
      </c>
      <c r="J16" s="207">
        <v>40726.070081762438</v>
      </c>
    </row>
    <row r="17" spans="1:10" ht="12" customHeight="1">
      <c r="A17" s="155">
        <v>8</v>
      </c>
      <c r="B17" s="213" t="s">
        <v>164</v>
      </c>
      <c r="C17" s="207">
        <v>11760.204805236825</v>
      </c>
      <c r="D17" s="207">
        <v>11920.090218998674</v>
      </c>
      <c r="E17" s="207">
        <v>11455.281575978437</v>
      </c>
      <c r="F17" s="207">
        <v>10696.268027995509</v>
      </c>
      <c r="G17" s="207">
        <v>11760.204805236825</v>
      </c>
      <c r="H17" s="207">
        <v>11920.090218998674</v>
      </c>
      <c r="I17" s="207">
        <v>11455.281575978437</v>
      </c>
      <c r="J17" s="207">
        <v>10696.268027995509</v>
      </c>
    </row>
    <row r="18" spans="1:10" ht="12" customHeight="1">
      <c r="A18" s="155">
        <v>9</v>
      </c>
      <c r="B18" s="211" t="s">
        <v>165</v>
      </c>
      <c r="C18" s="212"/>
      <c r="D18" s="212"/>
      <c r="E18" s="212"/>
      <c r="F18" s="212"/>
      <c r="G18" s="205">
        <v>3418.5538434371415</v>
      </c>
      <c r="H18" s="205">
        <v>3294.877163252715</v>
      </c>
      <c r="I18" s="205">
        <v>3109.7626604913353</v>
      </c>
      <c r="J18" s="205">
        <v>2867.6732748532618</v>
      </c>
    </row>
    <row r="19" spans="1:10" ht="12" customHeight="1">
      <c r="A19" s="155">
        <v>10</v>
      </c>
      <c r="B19" s="204" t="s">
        <v>166</v>
      </c>
      <c r="C19" s="205">
        <v>77490.432002834452</v>
      </c>
      <c r="D19" s="205">
        <v>76946.363947903388</v>
      </c>
      <c r="E19" s="205">
        <v>76742.578113652664</v>
      </c>
      <c r="F19" s="205">
        <v>76782.856331973933</v>
      </c>
      <c r="G19" s="205">
        <v>14527.72313319858</v>
      </c>
      <c r="H19" s="205">
        <v>14357.992925286688</v>
      </c>
      <c r="I19" s="205">
        <v>13853.724232958348</v>
      </c>
      <c r="J19" s="205">
        <v>13823.434380370438</v>
      </c>
    </row>
    <row r="20" spans="1:10" ht="34.5">
      <c r="A20" s="155">
        <v>11</v>
      </c>
      <c r="B20" s="213" t="s">
        <v>167</v>
      </c>
      <c r="C20" s="207">
        <v>7415.2880454064498</v>
      </c>
      <c r="D20" s="207">
        <v>7767.9417693200076</v>
      </c>
      <c r="E20" s="207">
        <v>7642.3010097437973</v>
      </c>
      <c r="F20" s="207">
        <v>7904.3858977058808</v>
      </c>
      <c r="G20" s="207">
        <v>7119.5503509397849</v>
      </c>
      <c r="H20" s="207">
        <v>7465.8282557239254</v>
      </c>
      <c r="I20" s="207">
        <v>7327.7572634385497</v>
      </c>
      <c r="J20" s="207">
        <v>7534.2654691395464</v>
      </c>
    </row>
    <row r="21" spans="1:10" ht="23">
      <c r="A21" s="155">
        <v>12</v>
      </c>
      <c r="B21" s="213" t="s">
        <v>168</v>
      </c>
      <c r="C21" s="207">
        <v>18.990195906196583</v>
      </c>
      <c r="D21" s="207">
        <v>19.200123049297677</v>
      </c>
      <c r="E21" s="207">
        <v>19.364096479826674</v>
      </c>
      <c r="F21" s="207">
        <v>14.70321324839535</v>
      </c>
      <c r="G21" s="207">
        <v>18.990195906196583</v>
      </c>
      <c r="H21" s="207">
        <v>19.200123049297677</v>
      </c>
      <c r="I21" s="207">
        <v>19.364096479826674</v>
      </c>
      <c r="J21" s="207">
        <v>14.70321324839535</v>
      </c>
    </row>
    <row r="22" spans="1:10" ht="12" customHeight="1">
      <c r="A22" s="155">
        <v>13</v>
      </c>
      <c r="B22" s="213" t="s">
        <v>169</v>
      </c>
      <c r="C22" s="207">
        <v>70056.153761521797</v>
      </c>
      <c r="D22" s="207">
        <v>69159.222055534075</v>
      </c>
      <c r="E22" s="207">
        <v>69080.91300742903</v>
      </c>
      <c r="F22" s="207">
        <v>68863.767221019647</v>
      </c>
      <c r="G22" s="207">
        <v>7389.1825863525983</v>
      </c>
      <c r="H22" s="207">
        <v>6872.9645465134672</v>
      </c>
      <c r="I22" s="207">
        <v>6506.6028730399748</v>
      </c>
      <c r="J22" s="207">
        <v>6274.4656979824967</v>
      </c>
    </row>
    <row r="23" spans="1:10" ht="12" customHeight="1">
      <c r="A23" s="155">
        <v>14</v>
      </c>
      <c r="B23" s="204" t="s">
        <v>170</v>
      </c>
      <c r="C23" s="205">
        <v>2804.3716854559152</v>
      </c>
      <c r="D23" s="205">
        <v>2988.5437135995867</v>
      </c>
      <c r="E23" s="205">
        <v>3714.932335534495</v>
      </c>
      <c r="F23" s="205">
        <v>3669.916642152999</v>
      </c>
      <c r="G23" s="205">
        <v>2411.9624992118211</v>
      </c>
      <c r="H23" s="205">
        <v>2624.8086851314829</v>
      </c>
      <c r="I23" s="205">
        <v>3352.4433945773494</v>
      </c>
      <c r="J23" s="205">
        <v>3280.7323477516516</v>
      </c>
    </row>
    <row r="24" spans="1:10" ht="12" customHeight="1">
      <c r="A24" s="155">
        <v>15</v>
      </c>
      <c r="B24" s="204" t="s">
        <v>171</v>
      </c>
      <c r="C24" s="205">
        <v>47764.588349871854</v>
      </c>
      <c r="D24" s="205">
        <v>48912.779801866527</v>
      </c>
      <c r="E24" s="205">
        <v>48727.528081019867</v>
      </c>
      <c r="F24" s="205">
        <v>48268.906886885234</v>
      </c>
      <c r="G24" s="205">
        <v>3465.952986745931</v>
      </c>
      <c r="H24" s="205">
        <v>3425.4314656842939</v>
      </c>
      <c r="I24" s="205">
        <v>3219.6391705340716</v>
      </c>
      <c r="J24" s="205">
        <v>3074.5057997296012</v>
      </c>
    </row>
    <row r="25" spans="1:10" ht="12" customHeight="1">
      <c r="A25" s="232">
        <v>16</v>
      </c>
      <c r="B25" s="233" t="s">
        <v>172</v>
      </c>
      <c r="C25" s="233"/>
      <c r="D25" s="233"/>
      <c r="E25" s="233"/>
      <c r="F25" s="233"/>
      <c r="G25" s="234">
        <v>94416.347580581321</v>
      </c>
      <c r="H25" s="234">
        <v>92023.031957509593</v>
      </c>
      <c r="I25" s="234">
        <v>92435.779311086881</v>
      </c>
      <c r="J25" s="234">
        <v>89272.558143427639</v>
      </c>
    </row>
    <row r="26" spans="1:10" ht="12" customHeight="1">
      <c r="A26" s="206" t="s">
        <v>173</v>
      </c>
      <c r="B26" s="206"/>
      <c r="C26" s="206"/>
      <c r="D26" s="206"/>
      <c r="E26" s="206"/>
      <c r="F26" s="206"/>
      <c r="G26" s="206"/>
      <c r="H26" s="206"/>
      <c r="I26" s="206"/>
      <c r="J26" s="206"/>
    </row>
    <row r="27" spans="1:10" ht="12" customHeight="1">
      <c r="A27" s="155">
        <v>17</v>
      </c>
      <c r="B27" s="204" t="s">
        <v>174</v>
      </c>
      <c r="C27" s="205">
        <v>24411.073894692632</v>
      </c>
      <c r="D27" s="205">
        <v>24739.45384598515</v>
      </c>
      <c r="E27" s="205">
        <v>24832.516953978466</v>
      </c>
      <c r="F27" s="205">
        <v>24803.299953189173</v>
      </c>
      <c r="G27" s="205">
        <v>2788.7703997832577</v>
      </c>
      <c r="H27" s="205">
        <v>2538.0411153415957</v>
      </c>
      <c r="I27" s="205">
        <v>2278.3445043824845</v>
      </c>
      <c r="J27" s="205">
        <v>2067.0562828250368</v>
      </c>
    </row>
    <row r="28" spans="1:10" ht="12" customHeight="1">
      <c r="A28" s="155">
        <v>18</v>
      </c>
      <c r="B28" s="204" t="s">
        <v>175</v>
      </c>
      <c r="C28" s="205">
        <v>14426.986995120351</v>
      </c>
      <c r="D28" s="205">
        <v>13302.456830168921</v>
      </c>
      <c r="E28" s="205">
        <v>12534.7630460332</v>
      </c>
      <c r="F28" s="205">
        <v>12016.1207108863</v>
      </c>
      <c r="G28" s="205">
        <v>7550.206757444269</v>
      </c>
      <c r="H28" s="205">
        <v>6759.4630504863126</v>
      </c>
      <c r="I28" s="205">
        <v>6229.447295110218</v>
      </c>
      <c r="J28" s="205">
        <v>5926.7306461335293</v>
      </c>
    </row>
    <row r="29" spans="1:10" ht="12" customHeight="1">
      <c r="A29" s="156">
        <v>19</v>
      </c>
      <c r="B29" s="66" t="s">
        <v>176</v>
      </c>
      <c r="C29" s="208">
        <v>5188.7997260746688</v>
      </c>
      <c r="D29" s="208">
        <v>5660.6259640411654</v>
      </c>
      <c r="E29" s="208">
        <v>6160.6168046184002</v>
      </c>
      <c r="F29" s="208">
        <v>6181.9863423518182</v>
      </c>
      <c r="G29" s="208">
        <v>4969.878542814894</v>
      </c>
      <c r="H29" s="208">
        <v>5265.4380471531031</v>
      </c>
      <c r="I29" s="208">
        <v>5607.5586555859709</v>
      </c>
      <c r="J29" s="208">
        <v>5507.9483940712498</v>
      </c>
    </row>
    <row r="30" spans="1:10" ht="69">
      <c r="A30" s="155" t="s">
        <v>177</v>
      </c>
      <c r="B30" s="204" t="s">
        <v>178</v>
      </c>
      <c r="C30" s="204"/>
      <c r="D30" s="204"/>
      <c r="E30" s="204"/>
      <c r="F30" s="204"/>
      <c r="G30" s="209"/>
      <c r="H30" s="209"/>
      <c r="I30" s="209"/>
      <c r="J30" s="209"/>
    </row>
    <row r="31" spans="1:10" ht="23">
      <c r="A31" s="155" t="s">
        <v>179</v>
      </c>
      <c r="B31" s="204" t="s">
        <v>180</v>
      </c>
      <c r="C31" s="204"/>
      <c r="D31" s="204"/>
      <c r="E31" s="204"/>
      <c r="F31" s="204"/>
      <c r="G31" s="204"/>
      <c r="H31" s="204"/>
      <c r="I31" s="204"/>
      <c r="J31" s="204"/>
    </row>
    <row r="32" spans="1:10" ht="12" customHeight="1">
      <c r="A32" s="232">
        <v>20</v>
      </c>
      <c r="B32" s="233" t="s">
        <v>181</v>
      </c>
      <c r="C32" s="234">
        <v>44026.86061588765</v>
      </c>
      <c r="D32" s="234">
        <v>43702.536640195241</v>
      </c>
      <c r="E32" s="234">
        <v>43527.896804630065</v>
      </c>
      <c r="F32" s="234">
        <v>43001.407006427289</v>
      </c>
      <c r="G32" s="234">
        <v>15308.855700042421</v>
      </c>
      <c r="H32" s="234">
        <v>14562.94221298101</v>
      </c>
      <c r="I32" s="234">
        <v>14115.350455078675</v>
      </c>
      <c r="J32" s="234">
        <v>13501.735323029812</v>
      </c>
    </row>
    <row r="33" spans="1:10" ht="12" customHeight="1">
      <c r="A33" s="155" t="s">
        <v>182</v>
      </c>
      <c r="B33" s="213" t="s">
        <v>183</v>
      </c>
      <c r="C33" s="205"/>
      <c r="D33" s="205"/>
      <c r="E33" s="205"/>
      <c r="F33" s="205"/>
      <c r="G33" s="205"/>
      <c r="H33" s="205"/>
      <c r="I33" s="205"/>
      <c r="J33" s="205"/>
    </row>
    <row r="34" spans="1:10" ht="12" customHeight="1">
      <c r="A34" s="155" t="s">
        <v>184</v>
      </c>
      <c r="B34" s="213" t="s">
        <v>185</v>
      </c>
      <c r="C34" s="205"/>
      <c r="D34" s="205"/>
      <c r="E34" s="205"/>
      <c r="F34" s="205"/>
      <c r="G34" s="205"/>
      <c r="H34" s="205"/>
      <c r="I34" s="205"/>
      <c r="J34" s="205"/>
    </row>
    <row r="35" spans="1:10" ht="12" customHeight="1">
      <c r="A35" s="155" t="s">
        <v>186</v>
      </c>
      <c r="B35" s="213" t="s">
        <v>187</v>
      </c>
      <c r="C35" s="207">
        <v>43964.654478097655</v>
      </c>
      <c r="D35" s="207">
        <v>43702.536640195241</v>
      </c>
      <c r="E35" s="207">
        <v>43527.896804630065</v>
      </c>
      <c r="F35" s="207">
        <v>43001.407006427289</v>
      </c>
      <c r="G35" s="207">
        <v>15308.855700042421</v>
      </c>
      <c r="H35" s="207">
        <v>14562.94221298101</v>
      </c>
      <c r="I35" s="207">
        <v>14115.350455078675</v>
      </c>
      <c r="J35" s="207">
        <v>13501.735323029812</v>
      </c>
    </row>
    <row r="36" spans="1:10" ht="12" customHeight="1">
      <c r="A36" s="206" t="s">
        <v>188</v>
      </c>
      <c r="B36" s="206"/>
      <c r="C36" s="206"/>
      <c r="D36" s="206"/>
      <c r="E36" s="206"/>
      <c r="F36" s="206"/>
      <c r="G36" s="206"/>
      <c r="H36" s="206"/>
      <c r="I36" s="206"/>
      <c r="J36" s="206"/>
    </row>
    <row r="37" spans="1:10" ht="12" customHeight="1">
      <c r="A37" s="157">
        <v>21</v>
      </c>
      <c r="B37" s="65" t="s">
        <v>189</v>
      </c>
      <c r="C37" s="65"/>
      <c r="D37" s="65"/>
      <c r="E37" s="65"/>
      <c r="F37" s="65"/>
      <c r="G37" s="208">
        <v>122292.04526635871</v>
      </c>
      <c r="H37" s="208">
        <v>119385.33239654523</v>
      </c>
      <c r="I37" s="208">
        <v>121649.07317339804</v>
      </c>
      <c r="J37" s="208">
        <v>118917.6418117197</v>
      </c>
    </row>
    <row r="38" spans="1:10" ht="12" customHeight="1">
      <c r="A38" s="157">
        <v>22</v>
      </c>
      <c r="B38" s="66" t="s">
        <v>190</v>
      </c>
      <c r="C38" s="65"/>
      <c r="D38" s="65"/>
      <c r="E38" s="65"/>
      <c r="F38" s="65"/>
      <c r="G38" s="208">
        <v>79107.491880538917</v>
      </c>
      <c r="H38" s="208">
        <v>77460.089744528581</v>
      </c>
      <c r="I38" s="208">
        <v>78320.42885600822</v>
      </c>
      <c r="J38" s="208">
        <v>75770.822820397807</v>
      </c>
    </row>
    <row r="39" spans="1:10" ht="12" customHeight="1">
      <c r="A39" s="157">
        <v>23</v>
      </c>
      <c r="B39" s="66" t="s">
        <v>191</v>
      </c>
      <c r="C39" s="65"/>
      <c r="D39" s="65"/>
      <c r="E39" s="65"/>
      <c r="F39" s="65"/>
      <c r="G39" s="210">
        <v>1.5499434077704601</v>
      </c>
      <c r="H39" s="210">
        <v>1.5470096018056003</v>
      </c>
      <c r="I39" s="210">
        <v>1.5592342094196108</v>
      </c>
      <c r="J39" s="210">
        <v>1.5748285329057674</v>
      </c>
    </row>
  </sheetData>
  <mergeCells count="4">
    <mergeCell ref="A2:J2"/>
    <mergeCell ref="C5:F5"/>
    <mergeCell ref="G5:J5"/>
    <mergeCell ref="A8:B8"/>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customProperties>
    <customPr name="_pios_id" r:id="rId2"/>
  </customProperties>
  <drawing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302D1-5E79-4BE0-BE1D-3B78A0556F98}">
  <sheetPr>
    <tabColor theme="6"/>
  </sheetPr>
  <dimension ref="A1:G53"/>
  <sheetViews>
    <sheetView showGridLines="0" view="pageBreakPreview" topLeftCell="A14" zoomScaleNormal="110" zoomScaleSheetLayoutView="100" zoomScalePageLayoutView="80" workbookViewId="0">
      <selection activeCell="D17" sqref="D17"/>
    </sheetView>
  </sheetViews>
  <sheetFormatPr defaultColWidth="9.1796875" defaultRowHeight="14.5"/>
  <cols>
    <col min="1" max="1" width="6.453125" style="549" customWidth="1"/>
    <col min="2" max="2" width="40.26953125" style="549" customWidth="1"/>
    <col min="3" max="3" width="12.1796875" style="549" customWidth="1"/>
    <col min="4" max="4" width="12.7265625" style="549" customWidth="1"/>
    <col min="5" max="5" width="13.1796875" style="549" customWidth="1"/>
    <col min="6" max="6" width="12.1796875" style="549" customWidth="1"/>
    <col min="7" max="7" width="12.7265625" style="549" customWidth="1"/>
    <col min="8" max="16384" width="9.1796875" style="549"/>
  </cols>
  <sheetData>
    <row r="1" spans="1:7" ht="12" customHeight="1">
      <c r="A1" s="956" t="s">
        <v>513</v>
      </c>
      <c r="B1" s="1"/>
      <c r="C1" s="70"/>
      <c r="D1" s="70"/>
      <c r="E1" s="70"/>
      <c r="F1" s="70"/>
      <c r="G1" s="70"/>
    </row>
    <row r="2" spans="1:7" ht="84" customHeight="1">
      <c r="A2" s="1557" t="s">
        <v>472</v>
      </c>
      <c r="B2" s="1557"/>
      <c r="C2" s="1557"/>
      <c r="D2" s="1557"/>
      <c r="E2" s="1557"/>
      <c r="F2" s="1557"/>
      <c r="G2" s="1557"/>
    </row>
    <row r="3" spans="1:7" ht="12" customHeight="1">
      <c r="A3" s="95"/>
      <c r="B3" s="95"/>
      <c r="C3" s="95"/>
      <c r="D3" s="95"/>
      <c r="E3" s="95"/>
      <c r="F3" s="95"/>
      <c r="G3" s="95"/>
    </row>
    <row r="4" spans="1:7" ht="12" customHeight="1">
      <c r="A4" s="158" t="s">
        <v>192</v>
      </c>
      <c r="B4" s="70"/>
      <c r="C4" s="70"/>
      <c r="D4" s="70"/>
      <c r="E4" s="70"/>
      <c r="F4" s="70"/>
      <c r="G4" s="70"/>
    </row>
    <row r="5" spans="1:7" ht="12" customHeight="1">
      <c r="A5" s="159"/>
      <c r="B5" s="159"/>
      <c r="C5" s="189" t="s">
        <v>117</v>
      </c>
      <c r="D5" s="189" t="s">
        <v>118</v>
      </c>
      <c r="E5" s="189" t="s">
        <v>119</v>
      </c>
      <c r="F5" s="189" t="s">
        <v>120</v>
      </c>
      <c r="G5" s="189" t="s">
        <v>121</v>
      </c>
    </row>
    <row r="6" spans="1:7" ht="12" customHeight="1">
      <c r="A6" s="159"/>
      <c r="B6" s="159"/>
      <c r="C6" s="1615" t="s">
        <v>193</v>
      </c>
      <c r="D6" s="1615"/>
      <c r="E6" s="1615"/>
      <c r="F6" s="1615"/>
      <c r="G6" s="1616" t="s">
        <v>194</v>
      </c>
    </row>
    <row r="7" spans="1:7" ht="12" customHeight="1">
      <c r="A7" s="160"/>
      <c r="B7" s="160"/>
      <c r="C7" s="189" t="s">
        <v>195</v>
      </c>
      <c r="D7" s="189" t="s">
        <v>196</v>
      </c>
      <c r="E7" s="189" t="s">
        <v>197</v>
      </c>
      <c r="F7" s="189" t="s">
        <v>198</v>
      </c>
      <c r="G7" s="1602"/>
    </row>
    <row r="8" spans="1:7" ht="12" customHeight="1">
      <c r="A8" s="161" t="s">
        <v>199</v>
      </c>
      <c r="B8" s="159"/>
      <c r="C8" s="162"/>
      <c r="D8" s="162"/>
      <c r="E8" s="162"/>
      <c r="F8" s="162"/>
      <c r="G8" s="162"/>
    </row>
    <row r="9" spans="1:7" ht="12" customHeight="1">
      <c r="A9" s="156">
        <v>1</v>
      </c>
      <c r="B9" s="66" t="s">
        <v>200</v>
      </c>
      <c r="C9" s="88">
        <v>29904.029830644835</v>
      </c>
      <c r="D9" s="88"/>
      <c r="E9" s="88">
        <v>47.709868879064501</v>
      </c>
      <c r="F9" s="88">
        <v>3257.5734122909357</v>
      </c>
      <c r="G9" s="88">
        <v>33161.603242935773</v>
      </c>
    </row>
    <row r="10" spans="1:7" ht="12" customHeight="1">
      <c r="A10" s="157">
        <v>2</v>
      </c>
      <c r="B10" s="165" t="s">
        <v>201</v>
      </c>
      <c r="C10" s="186">
        <v>29904.029830644835</v>
      </c>
      <c r="D10" s="186"/>
      <c r="E10" s="186">
        <v>47.709868879064501</v>
      </c>
      <c r="F10" s="186">
        <v>3257.5734122909357</v>
      </c>
      <c r="G10" s="186">
        <v>33161.603242935773</v>
      </c>
    </row>
    <row r="11" spans="1:7" ht="12" customHeight="1">
      <c r="A11" s="157">
        <v>3</v>
      </c>
      <c r="B11" s="165" t="s">
        <v>202</v>
      </c>
      <c r="C11" s="186"/>
      <c r="D11" s="186"/>
      <c r="E11" s="186"/>
      <c r="F11" s="186"/>
      <c r="G11" s="186"/>
    </row>
    <row r="12" spans="1:7" ht="12" customHeight="1">
      <c r="A12" s="157">
        <v>4</v>
      </c>
      <c r="B12" s="66" t="s">
        <v>203</v>
      </c>
      <c r="C12" s="88"/>
      <c r="D12" s="88">
        <v>106566.19793914612</v>
      </c>
      <c r="E12" s="88">
        <v>1432.082398118067</v>
      </c>
      <c r="F12" s="88">
        <v>334.48922636514374</v>
      </c>
      <c r="G12" s="88">
        <v>101309.7933613784</v>
      </c>
    </row>
    <row r="13" spans="1:7" ht="12" customHeight="1">
      <c r="A13" s="157">
        <v>5</v>
      </c>
      <c r="B13" s="165" t="s">
        <v>159</v>
      </c>
      <c r="C13" s="186"/>
      <c r="D13" s="186">
        <v>74510.0439052414</v>
      </c>
      <c r="E13" s="186">
        <v>1026.9927242688868</v>
      </c>
      <c r="F13" s="186">
        <v>230.68143639945069</v>
      </c>
      <c r="G13" s="186">
        <v>71990.866234434201</v>
      </c>
    </row>
    <row r="14" spans="1:7" ht="12" customHeight="1">
      <c r="A14" s="157">
        <v>6</v>
      </c>
      <c r="B14" s="165" t="s">
        <v>160</v>
      </c>
      <c r="C14" s="186"/>
      <c r="D14" s="186">
        <v>32056.154033904717</v>
      </c>
      <c r="E14" s="186">
        <v>405.08967384918009</v>
      </c>
      <c r="F14" s="186">
        <v>103.80778996569302</v>
      </c>
      <c r="G14" s="186">
        <v>29318.927126944203</v>
      </c>
    </row>
    <row r="15" spans="1:7" ht="12" customHeight="1">
      <c r="A15" s="157">
        <v>7</v>
      </c>
      <c r="B15" s="66" t="s">
        <v>204</v>
      </c>
      <c r="C15" s="88"/>
      <c r="D15" s="88">
        <v>184722.21894594023</v>
      </c>
      <c r="E15" s="88">
        <v>27156.457310151818</v>
      </c>
      <c r="F15" s="88">
        <v>113973.66249538198</v>
      </c>
      <c r="G15" s="88">
        <v>175480.86083704937</v>
      </c>
    </row>
    <row r="16" spans="1:7" ht="12" customHeight="1">
      <c r="A16" s="157">
        <v>8</v>
      </c>
      <c r="B16" s="165" t="s">
        <v>205</v>
      </c>
      <c r="C16" s="186"/>
      <c r="D16" s="186">
        <v>27144.258233010936</v>
      </c>
      <c r="E16" s="186"/>
      <c r="F16" s="186"/>
      <c r="G16" s="186">
        <v>13572.129116505468</v>
      </c>
    </row>
    <row r="17" spans="1:7" ht="12" customHeight="1">
      <c r="A17" s="157">
        <v>9</v>
      </c>
      <c r="B17" s="165" t="s">
        <v>206</v>
      </c>
      <c r="C17" s="186"/>
      <c r="D17" s="186">
        <v>157577.96071292926</v>
      </c>
      <c r="E17" s="186">
        <v>27156.457310151818</v>
      </c>
      <c r="F17" s="186">
        <v>113973.66249538198</v>
      </c>
      <c r="G17" s="186">
        <v>161908.7317205439</v>
      </c>
    </row>
    <row r="18" spans="1:7" ht="12" customHeight="1">
      <c r="A18" s="157">
        <v>10</v>
      </c>
      <c r="B18" s="66" t="s">
        <v>207</v>
      </c>
      <c r="C18" s="88"/>
      <c r="D18" s="88"/>
      <c r="E18" s="88"/>
      <c r="F18" s="88"/>
      <c r="G18" s="88"/>
    </row>
    <row r="19" spans="1:7" ht="12" customHeight="1">
      <c r="A19" s="157">
        <v>11</v>
      </c>
      <c r="B19" s="66" t="s">
        <v>208</v>
      </c>
      <c r="C19" s="88">
        <v>1791.9836417500001</v>
      </c>
      <c r="D19" s="88">
        <v>8367.8532110804827</v>
      </c>
      <c r="E19" s="88">
        <v>111.23118252929825</v>
      </c>
      <c r="F19" s="88">
        <v>3469.8521570251164</v>
      </c>
      <c r="G19" s="88">
        <v>3525.4677482897655</v>
      </c>
    </row>
    <row r="20" spans="1:7" ht="12" customHeight="1">
      <c r="A20" s="157">
        <v>12</v>
      </c>
      <c r="B20" s="165" t="s">
        <v>209</v>
      </c>
      <c r="C20" s="186">
        <v>1791.9836417500001</v>
      </c>
      <c r="D20" s="186"/>
      <c r="E20" s="186"/>
      <c r="F20" s="186"/>
      <c r="G20" s="186"/>
    </row>
    <row r="21" spans="1:7" ht="24" customHeight="1">
      <c r="A21" s="157">
        <v>13</v>
      </c>
      <c r="B21" s="165" t="s">
        <v>210</v>
      </c>
      <c r="C21" s="186"/>
      <c r="D21" s="186">
        <v>8367.8532110804827</v>
      </c>
      <c r="E21" s="186">
        <v>111.23118252929825</v>
      </c>
      <c r="F21" s="186">
        <v>3469.8521570251164</v>
      </c>
      <c r="G21" s="186">
        <v>3525.4677482897655</v>
      </c>
    </row>
    <row r="22" spans="1:7" ht="12" customHeight="1">
      <c r="A22" s="235">
        <v>14</v>
      </c>
      <c r="B22" s="233" t="s">
        <v>211</v>
      </c>
      <c r="C22" s="236"/>
      <c r="D22" s="236"/>
      <c r="E22" s="236"/>
      <c r="F22" s="236"/>
      <c r="G22" s="236">
        <v>313477.72518965334</v>
      </c>
    </row>
    <row r="23" spans="1:7" ht="12" customHeight="1">
      <c r="A23" s="70"/>
      <c r="B23" s="70"/>
      <c r="C23" s="70"/>
      <c r="D23" s="70"/>
      <c r="E23" s="70"/>
      <c r="F23" s="70"/>
      <c r="G23" s="70"/>
    </row>
    <row r="24" spans="1:7" ht="12" customHeight="1">
      <c r="A24" s="158" t="s">
        <v>212</v>
      </c>
      <c r="B24" s="70"/>
      <c r="C24" s="70"/>
      <c r="D24" s="70"/>
      <c r="E24" s="70"/>
      <c r="F24" s="70"/>
      <c r="G24" s="70"/>
    </row>
    <row r="25" spans="1:7" ht="12" customHeight="1">
      <c r="A25" s="159"/>
      <c r="B25" s="159"/>
      <c r="C25" s="189" t="s">
        <v>117</v>
      </c>
      <c r="D25" s="189" t="s">
        <v>118</v>
      </c>
      <c r="E25" s="189" t="s">
        <v>119</v>
      </c>
      <c r="F25" s="189" t="s">
        <v>120</v>
      </c>
      <c r="G25" s="189" t="s">
        <v>121</v>
      </c>
    </row>
    <row r="26" spans="1:7" ht="12" customHeight="1">
      <c r="A26" s="159"/>
      <c r="B26" s="159"/>
      <c r="C26" s="1615" t="s">
        <v>193</v>
      </c>
      <c r="D26" s="1615"/>
      <c r="E26" s="1615"/>
      <c r="F26" s="1615"/>
      <c r="G26" s="1616" t="s">
        <v>194</v>
      </c>
    </row>
    <row r="27" spans="1:7" ht="12" customHeight="1">
      <c r="A27" s="159"/>
      <c r="B27" s="159"/>
      <c r="C27" s="189" t="s">
        <v>195</v>
      </c>
      <c r="D27" s="189" t="s">
        <v>196</v>
      </c>
      <c r="E27" s="189" t="s">
        <v>197</v>
      </c>
      <c r="F27" s="189" t="s">
        <v>198</v>
      </c>
      <c r="G27" s="1602"/>
    </row>
    <row r="28" spans="1:7" ht="12" customHeight="1">
      <c r="A28" s="163" t="s">
        <v>213</v>
      </c>
      <c r="B28" s="163"/>
      <c r="C28" s="163"/>
      <c r="D28" s="163"/>
      <c r="E28" s="163"/>
      <c r="F28" s="163"/>
      <c r="G28" s="163"/>
    </row>
    <row r="29" spans="1:7" ht="12" customHeight="1">
      <c r="A29" s="157">
        <v>15</v>
      </c>
      <c r="B29" s="188" t="s">
        <v>156</v>
      </c>
      <c r="C29" s="88"/>
      <c r="D29" s="88"/>
      <c r="E29" s="88"/>
      <c r="F29" s="88"/>
      <c r="G29" s="88">
        <v>2912.2450272292699</v>
      </c>
    </row>
    <row r="30" spans="1:7" ht="23">
      <c r="A30" s="157" t="s">
        <v>214</v>
      </c>
      <c r="B30" s="188" t="s">
        <v>215</v>
      </c>
      <c r="C30" s="88"/>
      <c r="D30" s="88">
        <v>1609.315402504965</v>
      </c>
      <c r="E30" s="88">
        <v>1391.2347096809235</v>
      </c>
      <c r="F30" s="88">
        <v>101561.60534799316</v>
      </c>
      <c r="G30" s="88">
        <v>88877.83214115219</v>
      </c>
    </row>
    <row r="31" spans="1:7" ht="23">
      <c r="A31" s="157">
        <v>16</v>
      </c>
      <c r="B31" s="66" t="s">
        <v>216</v>
      </c>
      <c r="C31" s="88"/>
      <c r="D31" s="88">
        <v>521.7597754242131</v>
      </c>
      <c r="E31" s="88"/>
      <c r="F31" s="164">
        <v>0.11559185318682751</v>
      </c>
      <c r="G31" s="88">
        <v>260.99547956529335</v>
      </c>
    </row>
    <row r="32" spans="1:7">
      <c r="A32" s="157">
        <v>17</v>
      </c>
      <c r="B32" s="188" t="s">
        <v>217</v>
      </c>
      <c r="C32" s="88"/>
      <c r="D32" s="88">
        <v>86753.267547978641</v>
      </c>
      <c r="E32" s="88">
        <v>18468.449764282755</v>
      </c>
      <c r="F32" s="88">
        <v>145594.92991299016</v>
      </c>
      <c r="G32" s="88">
        <v>157476.46522187954</v>
      </c>
    </row>
    <row r="33" spans="1:7" ht="34.5">
      <c r="A33" s="157">
        <v>18</v>
      </c>
      <c r="B33" s="165" t="s">
        <v>218</v>
      </c>
      <c r="C33" s="186"/>
      <c r="D33" s="186">
        <v>4091.3457274978991</v>
      </c>
      <c r="E33" s="186"/>
      <c r="F33" s="186"/>
      <c r="G33" s="186"/>
    </row>
    <row r="34" spans="1:7" ht="39" customHeight="1">
      <c r="A34" s="157">
        <v>19</v>
      </c>
      <c r="B34" s="165" t="s">
        <v>219</v>
      </c>
      <c r="C34" s="186"/>
      <c r="D34" s="186">
        <v>15550.962668958387</v>
      </c>
      <c r="E34" s="186">
        <v>1540.2869122949262</v>
      </c>
      <c r="F34" s="186">
        <v>2674.6552771617521</v>
      </c>
      <c r="G34" s="186">
        <v>4295.0290263344232</v>
      </c>
    </row>
    <row r="35" spans="1:7" ht="46">
      <c r="A35" s="157">
        <v>20</v>
      </c>
      <c r="B35" s="165" t="s">
        <v>220</v>
      </c>
      <c r="C35" s="186"/>
      <c r="D35" s="186">
        <v>59392.291085200282</v>
      </c>
      <c r="E35" s="186">
        <v>12803.299327006989</v>
      </c>
      <c r="F35" s="186">
        <v>67365.043692252671</v>
      </c>
      <c r="G35" s="186">
        <v>93358.797762650283</v>
      </c>
    </row>
    <row r="36" spans="1:7" ht="34.5">
      <c r="A36" s="157">
        <v>21</v>
      </c>
      <c r="B36" s="216" t="s">
        <v>221</v>
      </c>
      <c r="C36" s="186"/>
      <c r="D36" s="186"/>
      <c r="E36" s="186"/>
      <c r="F36" s="186"/>
      <c r="G36" s="186"/>
    </row>
    <row r="37" spans="1:7">
      <c r="A37" s="157">
        <v>22</v>
      </c>
      <c r="B37" s="165" t="s">
        <v>222</v>
      </c>
      <c r="C37" s="186"/>
      <c r="D37" s="186">
        <v>4578.9061247886448</v>
      </c>
      <c r="E37" s="186">
        <v>3884.7889595307229</v>
      </c>
      <c r="F37" s="186">
        <v>70725.366853161162</v>
      </c>
      <c r="G37" s="186">
        <v>55065.14625163957</v>
      </c>
    </row>
    <row r="38" spans="1:7" ht="34.5">
      <c r="A38" s="157">
        <v>23</v>
      </c>
      <c r="B38" s="216" t="s">
        <v>221</v>
      </c>
      <c r="C38" s="186"/>
      <c r="D38" s="186">
        <v>3720.6353179037073</v>
      </c>
      <c r="E38" s="186">
        <v>3260.9799133812799</v>
      </c>
      <c r="F38" s="186">
        <v>46416.315578535505</v>
      </c>
      <c r="G38" s="186">
        <v>33661.412741690576</v>
      </c>
    </row>
    <row r="39" spans="1:7" ht="36" customHeight="1">
      <c r="A39" s="157">
        <v>24</v>
      </c>
      <c r="B39" s="165" t="s">
        <v>223</v>
      </c>
      <c r="C39" s="186"/>
      <c r="D39" s="186">
        <v>3139.7619415334148</v>
      </c>
      <c r="E39" s="186">
        <v>240.07456545012454</v>
      </c>
      <c r="F39" s="186">
        <v>4829.8640904145841</v>
      </c>
      <c r="G39" s="186">
        <v>4757.4921812552466</v>
      </c>
    </row>
    <row r="40" spans="1:7" ht="12" customHeight="1">
      <c r="A40" s="157">
        <v>25</v>
      </c>
      <c r="B40" s="188" t="s">
        <v>224</v>
      </c>
      <c r="C40" s="88"/>
      <c r="D40" s="88"/>
      <c r="E40" s="88"/>
      <c r="F40" s="88"/>
      <c r="G40" s="88"/>
    </row>
    <row r="41" spans="1:7" ht="12" customHeight="1">
      <c r="A41" s="157">
        <v>26</v>
      </c>
      <c r="B41" s="66" t="s">
        <v>225</v>
      </c>
      <c r="C41" s="88"/>
      <c r="D41" s="88">
        <v>15882.956895670994</v>
      </c>
      <c r="E41" s="88">
        <v>128.11478994685245</v>
      </c>
      <c r="F41" s="88">
        <v>11896.949599115269</v>
      </c>
      <c r="G41" s="88">
        <v>14027.839329215742</v>
      </c>
    </row>
    <row r="42" spans="1:7" ht="12" customHeight="1">
      <c r="A42" s="157">
        <v>27</v>
      </c>
      <c r="B42" s="165" t="s">
        <v>226</v>
      </c>
      <c r="C42" s="88"/>
      <c r="D42" s="186"/>
      <c r="E42" s="186"/>
      <c r="F42" s="186"/>
      <c r="G42" s="186"/>
    </row>
    <row r="43" spans="1:7" ht="34.5">
      <c r="A43" s="157">
        <v>28</v>
      </c>
      <c r="B43" s="165" t="s">
        <v>227</v>
      </c>
      <c r="C43" s="88"/>
      <c r="D43" s="186">
        <v>1518.0958559000001</v>
      </c>
      <c r="E43" s="186"/>
      <c r="F43" s="186"/>
      <c r="G43" s="186">
        <v>1290.3814775149999</v>
      </c>
    </row>
    <row r="44" spans="1:7" ht="12" customHeight="1">
      <c r="A44" s="157">
        <v>29</v>
      </c>
      <c r="B44" s="165" t="s">
        <v>228</v>
      </c>
      <c r="C44" s="88"/>
      <c r="D44" s="186"/>
      <c r="E44" s="186"/>
      <c r="F44" s="186"/>
      <c r="G44" s="186"/>
    </row>
    <row r="45" spans="1:7" ht="23">
      <c r="A45" s="157">
        <v>30</v>
      </c>
      <c r="B45" s="165" t="s">
        <v>229</v>
      </c>
      <c r="C45" s="88"/>
      <c r="D45" s="186">
        <v>11093.023593780001</v>
      </c>
      <c r="E45" s="186"/>
      <c r="F45" s="186"/>
      <c r="G45" s="186">
        <v>554.65117968900006</v>
      </c>
    </row>
    <row r="46" spans="1:7" ht="23">
      <c r="A46" s="157">
        <v>31</v>
      </c>
      <c r="B46" s="165" t="s">
        <v>230</v>
      </c>
      <c r="C46" s="88"/>
      <c r="D46" s="186">
        <v>3271.8374459909928</v>
      </c>
      <c r="E46" s="186">
        <v>128.11478994685245</v>
      </c>
      <c r="F46" s="186">
        <v>11896.949599115269</v>
      </c>
      <c r="G46" s="186">
        <v>12182.806672011742</v>
      </c>
    </row>
    <row r="47" spans="1:7">
      <c r="A47" s="157">
        <v>32</v>
      </c>
      <c r="B47" s="66" t="s">
        <v>231</v>
      </c>
      <c r="C47" s="88"/>
      <c r="D47" s="88">
        <v>9519.418398351605</v>
      </c>
      <c r="E47" s="88">
        <v>13098.191171166913</v>
      </c>
      <c r="F47" s="88">
        <v>95365.776609774781</v>
      </c>
      <c r="G47" s="88">
        <v>7563.7599030826414</v>
      </c>
    </row>
    <row r="48" spans="1:7" ht="12" customHeight="1">
      <c r="A48" s="237">
        <v>33</v>
      </c>
      <c r="B48" s="238" t="s">
        <v>232</v>
      </c>
      <c r="C48" s="239"/>
      <c r="D48" s="239"/>
      <c r="E48" s="239"/>
      <c r="F48" s="239"/>
      <c r="G48" s="239">
        <v>271119.13710212475</v>
      </c>
    </row>
    <row r="49" spans="1:7" ht="12" customHeight="1">
      <c r="A49" s="65"/>
      <c r="B49" s="65"/>
      <c r="C49" s="214"/>
      <c r="D49" s="214"/>
      <c r="E49" s="214"/>
      <c r="F49" s="214"/>
      <c r="G49" s="214"/>
    </row>
    <row r="50" spans="1:7" ht="12" customHeight="1">
      <c r="A50" s="215" t="s">
        <v>233</v>
      </c>
      <c r="B50" s="65"/>
      <c r="C50" s="214"/>
      <c r="D50" s="214"/>
      <c r="E50" s="214"/>
      <c r="F50" s="214"/>
      <c r="G50" s="214"/>
    </row>
    <row r="51" spans="1:7" ht="12" customHeight="1">
      <c r="A51" s="240">
        <v>34</v>
      </c>
      <c r="B51" s="238" t="s">
        <v>234</v>
      </c>
      <c r="C51" s="240"/>
      <c r="D51" s="240"/>
      <c r="E51" s="240"/>
      <c r="F51" s="240"/>
      <c r="G51" s="241">
        <v>1.1562360685427124</v>
      </c>
    </row>
    <row r="52" spans="1:7" ht="12" customHeight="1"/>
    <row r="53" spans="1:7" ht="12" customHeight="1"/>
  </sheetData>
  <mergeCells count="5">
    <mergeCell ref="A2:G2"/>
    <mergeCell ref="C6:F6"/>
    <mergeCell ref="G6:G7"/>
    <mergeCell ref="C26:F26"/>
    <mergeCell ref="G26:G27"/>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customProperties>
    <customPr name="_pios_id" r:id="rId2"/>
  </customPropertie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D7FD4-3D34-4E26-A62A-B8C98AA68519}">
  <sheetPr>
    <tabColor theme="6"/>
  </sheetPr>
  <dimension ref="A1:J17"/>
  <sheetViews>
    <sheetView showGridLines="0" view="pageBreakPreview" topLeftCell="A4" zoomScaleNormal="60" zoomScaleSheetLayoutView="100" zoomScalePageLayoutView="60" workbookViewId="0">
      <selection activeCell="L10" sqref="L10"/>
    </sheetView>
  </sheetViews>
  <sheetFormatPr defaultColWidth="9.1796875" defaultRowHeight="23.25" customHeight="1"/>
  <cols>
    <col min="1" max="1" width="6.453125" style="549" customWidth="1"/>
    <col min="2" max="2" width="21.7265625" style="549" customWidth="1"/>
    <col min="3" max="10" width="10.26953125" style="549" customWidth="1"/>
    <col min="11" max="16384" width="9.1796875" style="549"/>
  </cols>
  <sheetData>
    <row r="1" spans="1:10" ht="12" customHeight="1">
      <c r="A1" s="1479" t="s">
        <v>1112</v>
      </c>
      <c r="B1" s="1479"/>
      <c r="C1" s="1479"/>
      <c r="D1" s="1479"/>
      <c r="E1" s="1620"/>
      <c r="F1" s="1620"/>
      <c r="G1" s="1620"/>
      <c r="H1" s="1620"/>
      <c r="I1" s="1620"/>
      <c r="J1" s="1620"/>
    </row>
    <row r="2" spans="1:10" ht="120" customHeight="1">
      <c r="A2" s="1557" t="s">
        <v>569</v>
      </c>
      <c r="B2" s="1557"/>
      <c r="C2" s="1557"/>
      <c r="D2" s="1557"/>
      <c r="E2" s="1557"/>
      <c r="F2" s="1557"/>
      <c r="G2" s="1557"/>
      <c r="H2" s="1557"/>
      <c r="I2" s="1557"/>
      <c r="J2" s="1557"/>
    </row>
    <row r="3" spans="1:10" ht="12" customHeight="1">
      <c r="A3" s="95"/>
      <c r="B3" s="95"/>
      <c r="C3" s="95"/>
      <c r="D3" s="95"/>
      <c r="E3" s="95"/>
      <c r="F3" s="95"/>
      <c r="G3" s="95"/>
      <c r="H3" s="95"/>
      <c r="I3" s="95"/>
      <c r="J3" s="95"/>
    </row>
    <row r="4" spans="1:10" ht="24" customHeight="1">
      <c r="A4" s="265" t="s">
        <v>116</v>
      </c>
      <c r="B4" s="323"/>
      <c r="C4" s="1617" t="s">
        <v>571</v>
      </c>
      <c r="D4" s="1618"/>
      <c r="E4" s="1619" t="s">
        <v>572</v>
      </c>
      <c r="F4" s="1618"/>
      <c r="G4" s="1619" t="s">
        <v>573</v>
      </c>
      <c r="H4" s="1618"/>
      <c r="I4" s="1619" t="s">
        <v>574</v>
      </c>
      <c r="J4" s="1617"/>
    </row>
    <row r="5" spans="1:10" ht="60" customHeight="1">
      <c r="A5" s="323"/>
      <c r="B5" s="323"/>
      <c r="C5" s="268"/>
      <c r="D5" s="324" t="s">
        <v>575</v>
      </c>
      <c r="E5" s="268"/>
      <c r="F5" s="324" t="s">
        <v>575</v>
      </c>
      <c r="G5" s="268"/>
      <c r="H5" s="324" t="s">
        <v>576</v>
      </c>
      <c r="I5" s="268"/>
      <c r="J5" s="10" t="s">
        <v>576</v>
      </c>
    </row>
    <row r="6" spans="1:10" ht="12" customHeight="1">
      <c r="A6" s="325"/>
      <c r="B6" s="325"/>
      <c r="C6" s="263" t="s">
        <v>587</v>
      </c>
      <c r="D6" s="263" t="s">
        <v>588</v>
      </c>
      <c r="E6" s="263" t="s">
        <v>589</v>
      </c>
      <c r="F6" s="263" t="s">
        <v>618</v>
      </c>
      <c r="G6" s="263" t="s">
        <v>590</v>
      </c>
      <c r="H6" s="263" t="s">
        <v>623</v>
      </c>
      <c r="I6" s="263" t="s">
        <v>625</v>
      </c>
      <c r="J6" s="263">
        <v>100</v>
      </c>
    </row>
    <row r="7" spans="1:10" ht="24" customHeight="1">
      <c r="A7" s="326" t="s">
        <v>587</v>
      </c>
      <c r="B7" s="972" t="s">
        <v>577</v>
      </c>
      <c r="C7" s="327">
        <v>173083.811825087</v>
      </c>
      <c r="D7" s="327">
        <v>45649.004125085208</v>
      </c>
      <c r="E7" s="328"/>
      <c r="F7" s="327"/>
      <c r="G7" s="327">
        <v>387326.1851455021</v>
      </c>
      <c r="H7" s="327">
        <v>103806.68143758674</v>
      </c>
      <c r="I7" s="327"/>
      <c r="J7" s="327"/>
    </row>
    <row r="8" spans="1:10" ht="12" customHeight="1">
      <c r="A8" s="326" t="s">
        <v>588</v>
      </c>
      <c r="B8" s="973" t="s">
        <v>578</v>
      </c>
      <c r="C8" s="327">
        <v>4910.2849473532606</v>
      </c>
      <c r="D8" s="327"/>
      <c r="E8" s="327">
        <v>4910.2849473532606</v>
      </c>
      <c r="F8" s="327"/>
      <c r="G8" s="327">
        <v>5609.7253367770445</v>
      </c>
      <c r="H8" s="327"/>
      <c r="I8" s="327">
        <v>5609.7253367770445</v>
      </c>
      <c r="J8" s="327"/>
    </row>
    <row r="9" spans="1:10" ht="12" customHeight="1">
      <c r="A9" s="326" t="s">
        <v>589</v>
      </c>
      <c r="B9" s="973" t="s">
        <v>568</v>
      </c>
      <c r="C9" s="327">
        <v>17360.994241556677</v>
      </c>
      <c r="D9" s="327">
        <v>11894.628280436687</v>
      </c>
      <c r="E9" s="327">
        <v>17360.994241556677</v>
      </c>
      <c r="F9" s="327">
        <v>11894.628280436687</v>
      </c>
      <c r="G9" s="327">
        <v>46562.121030276467</v>
      </c>
      <c r="H9" s="327">
        <v>36900.768753859062</v>
      </c>
      <c r="I9" s="327">
        <v>45901.385412079428</v>
      </c>
      <c r="J9" s="327">
        <v>33907.24375385906</v>
      </c>
    </row>
    <row r="10" spans="1:10" ht="12" customHeight="1">
      <c r="A10" s="326" t="s">
        <v>618</v>
      </c>
      <c r="B10" s="1415" t="s">
        <v>579</v>
      </c>
      <c r="C10" s="329">
        <v>8242.5846298164797</v>
      </c>
      <c r="D10" s="329">
        <v>6544.927868210576</v>
      </c>
      <c r="E10" s="329">
        <v>8242.5846298164797</v>
      </c>
      <c r="F10" s="329">
        <v>6544.927868210576</v>
      </c>
      <c r="G10" s="329">
        <v>26376.029605923177</v>
      </c>
      <c r="H10" s="329">
        <v>24614.746331303762</v>
      </c>
      <c r="I10" s="329">
        <v>26376.029605923177</v>
      </c>
      <c r="J10" s="329">
        <v>24614.746331303762</v>
      </c>
    </row>
    <row r="11" spans="1:10" ht="12" customHeight="1">
      <c r="A11" s="326" t="s">
        <v>590</v>
      </c>
      <c r="B11" s="1415" t="s">
        <v>580</v>
      </c>
      <c r="C11" s="329"/>
      <c r="D11" s="329"/>
      <c r="E11" s="329"/>
      <c r="F11" s="329"/>
      <c r="G11" s="329"/>
      <c r="H11" s="329"/>
      <c r="I11" s="329"/>
      <c r="J11" s="329"/>
    </row>
    <row r="12" spans="1:10" ht="24" customHeight="1">
      <c r="A12" s="326" t="s">
        <v>621</v>
      </c>
      <c r="B12" s="1415" t="s">
        <v>581</v>
      </c>
      <c r="C12" s="329">
        <v>5827.3060766134495</v>
      </c>
      <c r="D12" s="329">
        <v>5217.9444105137463</v>
      </c>
      <c r="E12" s="329">
        <v>5827.3060766134495</v>
      </c>
      <c r="F12" s="329">
        <v>5217.9444105137463</v>
      </c>
      <c r="G12" s="329">
        <v>12146.130353595954</v>
      </c>
      <c r="H12" s="329">
        <v>9264.0340982666748</v>
      </c>
      <c r="I12" s="329">
        <v>12146.130353595954</v>
      </c>
      <c r="J12" s="329">
        <v>9264.0340982666748</v>
      </c>
    </row>
    <row r="13" spans="1:10" ht="24" customHeight="1">
      <c r="A13" s="326" t="s">
        <v>623</v>
      </c>
      <c r="B13" s="1415" t="s">
        <v>582</v>
      </c>
      <c r="C13" s="329">
        <v>10948.701101583742</v>
      </c>
      <c r="D13" s="329">
        <v>6343.0089873842262</v>
      </c>
      <c r="E13" s="329">
        <v>10948.701101583742</v>
      </c>
      <c r="F13" s="329">
        <v>6343.0089873842262</v>
      </c>
      <c r="G13" s="329">
        <v>25591.646658371901</v>
      </c>
      <c r="H13" s="329">
        <v>22531.50899513808</v>
      </c>
      <c r="I13" s="329">
        <v>25591.646658371901</v>
      </c>
      <c r="J13" s="329">
        <v>22531.50899513808</v>
      </c>
    </row>
    <row r="14" spans="1:10" ht="24" customHeight="1">
      <c r="A14" s="326" t="s">
        <v>625</v>
      </c>
      <c r="B14" s="1415" t="s">
        <v>583</v>
      </c>
      <c r="C14" s="329">
        <v>579.60328214648666</v>
      </c>
      <c r="D14" s="329">
        <v>333.67488253871437</v>
      </c>
      <c r="E14" s="329">
        <v>579.60328214648666</v>
      </c>
      <c r="F14" s="329">
        <v>333.67488253871437</v>
      </c>
      <c r="G14" s="329">
        <v>1493.6797229068832</v>
      </c>
      <c r="H14" s="329">
        <v>355.90839980621217</v>
      </c>
      <c r="I14" s="329">
        <v>1493.6797229068832</v>
      </c>
      <c r="J14" s="329">
        <v>355.90839980621217</v>
      </c>
    </row>
    <row r="15" spans="1:10" ht="12" customHeight="1">
      <c r="A15" s="330">
        <v>120</v>
      </c>
      <c r="B15" s="973" t="s">
        <v>415</v>
      </c>
      <c r="C15" s="327">
        <v>151380.17841590726</v>
      </c>
      <c r="D15" s="327">
        <v>32063.091257002437</v>
      </c>
      <c r="E15" s="327"/>
      <c r="F15" s="327"/>
      <c r="G15" s="327">
        <v>334875.72509916627</v>
      </c>
      <c r="H15" s="327">
        <v>71538.698248977162</v>
      </c>
      <c r="I15" s="327"/>
      <c r="J15" s="327"/>
    </row>
    <row r="16" spans="1:10" ht="12" customHeight="1"/>
    <row r="17" ht="14.5"/>
  </sheetData>
  <mergeCells count="9">
    <mergeCell ref="C4:D4"/>
    <mergeCell ref="E4:F4"/>
    <mergeCell ref="G4:H4"/>
    <mergeCell ref="I4:J4"/>
    <mergeCell ref="A1:D1"/>
    <mergeCell ref="E1:F1"/>
    <mergeCell ref="G1:H1"/>
    <mergeCell ref="I1:J1"/>
    <mergeCell ref="A2:J2"/>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customProperties>
    <customPr name="_pios_id" r:id="rId2"/>
  </customProperties>
  <ignoredErrors>
    <ignoredError sqref="A7:A15 C6:J6" numberStoredAsText="1"/>
  </ignoredError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9AB54-AE3E-4EE3-82C4-06780EB01EC2}">
  <sheetPr>
    <tabColor theme="6"/>
  </sheetPr>
  <dimension ref="A1:S28"/>
  <sheetViews>
    <sheetView showGridLines="0" view="pageBreakPreview" topLeftCell="A4" zoomScaleNormal="85" zoomScaleSheetLayoutView="100" zoomScalePageLayoutView="60" workbookViewId="0">
      <selection activeCell="B15" sqref="B15"/>
    </sheetView>
  </sheetViews>
  <sheetFormatPr defaultColWidth="20.453125" defaultRowHeight="14.5"/>
  <cols>
    <col min="1" max="1" width="6.453125" style="549" customWidth="1"/>
    <col min="2" max="2" width="34.81640625" style="549" customWidth="1"/>
    <col min="3" max="6" width="17.26953125" style="549" customWidth="1"/>
    <col min="7" max="7" width="11.453125" style="549" customWidth="1"/>
    <col min="8" max="16384" width="20.453125" style="549"/>
  </cols>
  <sheetData>
    <row r="1" spans="1:19" s="2" customFormat="1" ht="12" customHeight="1">
      <c r="A1" s="1621" t="s">
        <v>1114</v>
      </c>
      <c r="B1" s="1621"/>
      <c r="C1" s="1621"/>
      <c r="D1" s="1621"/>
      <c r="E1" s="1621"/>
      <c r="F1" s="1621"/>
      <c r="G1" s="549"/>
      <c r="H1" s="549"/>
      <c r="I1" s="549"/>
      <c r="J1" s="549"/>
      <c r="K1" s="549"/>
      <c r="L1" s="549"/>
      <c r="M1" s="549"/>
      <c r="N1" s="549"/>
      <c r="O1" s="549"/>
      <c r="P1" s="549"/>
      <c r="Q1" s="549"/>
      <c r="R1" s="549"/>
      <c r="S1" s="549"/>
    </row>
    <row r="2" spans="1:19" s="2" customFormat="1" ht="12" customHeight="1">
      <c r="A2" s="323"/>
      <c r="B2" s="323"/>
      <c r="C2" s="323"/>
      <c r="D2" s="323"/>
      <c r="E2" s="323"/>
      <c r="F2" s="323"/>
      <c r="G2" s="549"/>
      <c r="H2" s="549"/>
      <c r="I2" s="549"/>
      <c r="J2" s="549"/>
      <c r="K2" s="549"/>
      <c r="L2" s="549"/>
      <c r="M2" s="549"/>
      <c r="N2" s="549"/>
      <c r="O2" s="549"/>
      <c r="P2" s="549"/>
      <c r="Q2" s="549"/>
      <c r="R2" s="549"/>
      <c r="S2" s="549"/>
    </row>
    <row r="3" spans="1:19" s="2" customFormat="1" ht="12" customHeight="1">
      <c r="A3" s="267" t="s">
        <v>116</v>
      </c>
      <c r="B3" s="323"/>
      <c r="C3" s="1622" t="s">
        <v>584</v>
      </c>
      <c r="D3" s="1623"/>
      <c r="E3" s="1626" t="s">
        <v>585</v>
      </c>
      <c r="F3" s="1627"/>
      <c r="G3" s="549"/>
      <c r="H3" s="549"/>
      <c r="I3" s="549"/>
      <c r="J3" s="549"/>
      <c r="K3" s="549"/>
      <c r="L3" s="549"/>
      <c r="M3" s="549"/>
      <c r="N3" s="549"/>
      <c r="O3" s="549"/>
      <c r="P3" s="549"/>
      <c r="Q3" s="549"/>
      <c r="R3" s="549"/>
      <c r="S3" s="549"/>
    </row>
    <row r="4" spans="1:19" s="2" customFormat="1" ht="24" customHeight="1">
      <c r="A4" s="331"/>
      <c r="B4" s="323"/>
      <c r="C4" s="1624"/>
      <c r="D4" s="1625"/>
      <c r="E4" s="1628" t="s">
        <v>586</v>
      </c>
      <c r="F4" s="1629"/>
      <c r="G4" s="549"/>
      <c r="H4" s="549"/>
      <c r="I4" s="549"/>
      <c r="J4" s="549"/>
      <c r="K4" s="549"/>
      <c r="L4" s="549"/>
      <c r="M4" s="549"/>
      <c r="N4" s="549"/>
      <c r="O4" s="549"/>
      <c r="P4" s="549"/>
      <c r="Q4" s="549"/>
      <c r="R4" s="549"/>
      <c r="S4" s="549"/>
    </row>
    <row r="5" spans="1:19" s="2" customFormat="1" ht="36" customHeight="1">
      <c r="A5" s="323"/>
      <c r="B5" s="323"/>
      <c r="C5" s="332"/>
      <c r="D5" s="324" t="s">
        <v>575</v>
      </c>
      <c r="E5" s="333"/>
      <c r="F5" s="10" t="s">
        <v>576</v>
      </c>
      <c r="G5" s="549"/>
      <c r="H5" s="549"/>
      <c r="I5" s="549"/>
      <c r="J5" s="549"/>
      <c r="K5" s="549"/>
      <c r="L5" s="549"/>
      <c r="M5" s="549"/>
      <c r="N5" s="549"/>
      <c r="O5" s="549"/>
      <c r="P5" s="549"/>
      <c r="Q5" s="549"/>
      <c r="R5" s="549"/>
      <c r="S5" s="549"/>
    </row>
    <row r="6" spans="1:19" s="2" customFormat="1" ht="12" customHeight="1">
      <c r="A6" s="334"/>
      <c r="B6" s="323"/>
      <c r="C6" s="335" t="s">
        <v>587</v>
      </c>
      <c r="D6" s="335" t="s">
        <v>588</v>
      </c>
      <c r="E6" s="335" t="s">
        <v>589</v>
      </c>
      <c r="F6" s="335" t="s">
        <v>590</v>
      </c>
      <c r="G6" s="549"/>
      <c r="H6" s="549"/>
      <c r="I6" s="549"/>
      <c r="J6" s="549"/>
      <c r="K6" s="549"/>
      <c r="L6" s="549"/>
      <c r="M6" s="549"/>
      <c r="N6" s="549"/>
      <c r="O6" s="549"/>
      <c r="P6" s="549"/>
      <c r="Q6" s="549"/>
      <c r="R6" s="549"/>
      <c r="S6" s="549"/>
    </row>
    <row r="7" spans="1:19" s="2" customFormat="1" ht="12" customHeight="1">
      <c r="A7" s="330">
        <v>130</v>
      </c>
      <c r="B7" s="974" t="s">
        <v>591</v>
      </c>
      <c r="C7" s="336">
        <v>9473.0916813599997</v>
      </c>
      <c r="D7" s="336">
        <v>8212.4515393600013</v>
      </c>
      <c r="E7" s="336">
        <v>46917.129427174499</v>
      </c>
      <c r="F7" s="336">
        <v>43918.627550174511</v>
      </c>
      <c r="G7" s="549"/>
      <c r="H7" s="549"/>
      <c r="I7" s="549"/>
      <c r="J7" s="549"/>
      <c r="K7" s="549"/>
      <c r="L7" s="549"/>
      <c r="M7" s="549"/>
      <c r="N7" s="549"/>
      <c r="O7" s="549"/>
      <c r="P7" s="549"/>
      <c r="Q7" s="549"/>
      <c r="R7" s="549"/>
      <c r="S7" s="549"/>
    </row>
    <row r="8" spans="1:19" s="2" customFormat="1" ht="12" customHeight="1">
      <c r="A8" s="330">
        <v>140</v>
      </c>
      <c r="B8" s="973" t="s">
        <v>592</v>
      </c>
      <c r="C8" s="337"/>
      <c r="D8" s="337"/>
      <c r="E8" s="337"/>
      <c r="F8" s="337"/>
      <c r="G8" s="549"/>
      <c r="H8" s="549"/>
      <c r="I8" s="549"/>
      <c r="J8" s="549"/>
      <c r="K8" s="549"/>
      <c r="L8" s="549"/>
      <c r="M8" s="549"/>
      <c r="N8" s="549"/>
      <c r="O8" s="549"/>
      <c r="P8" s="549"/>
      <c r="Q8" s="549"/>
      <c r="R8" s="549"/>
      <c r="S8" s="549"/>
    </row>
    <row r="9" spans="1:19" s="2" customFormat="1" ht="12" customHeight="1">
      <c r="A9" s="330">
        <v>150</v>
      </c>
      <c r="B9" s="973" t="s">
        <v>578</v>
      </c>
      <c r="C9" s="337">
        <v>1.13893</v>
      </c>
      <c r="D9" s="337"/>
      <c r="E9" s="337">
        <v>289.93573149999997</v>
      </c>
      <c r="F9" s="337"/>
      <c r="G9" s="549"/>
      <c r="H9" s="549"/>
      <c r="I9" s="549"/>
      <c r="J9" s="549"/>
      <c r="K9" s="549"/>
      <c r="L9" s="549"/>
      <c r="M9" s="549"/>
      <c r="N9" s="549"/>
      <c r="O9" s="549"/>
      <c r="P9" s="549"/>
      <c r="Q9" s="549"/>
      <c r="R9" s="549"/>
      <c r="S9" s="549"/>
    </row>
    <row r="10" spans="1:19" s="2" customFormat="1" ht="12" customHeight="1">
      <c r="A10" s="330">
        <v>160</v>
      </c>
      <c r="B10" s="973" t="s">
        <v>568</v>
      </c>
      <c r="C10" s="337">
        <v>9473.0916813599997</v>
      </c>
      <c r="D10" s="337">
        <v>8212.4515393600013</v>
      </c>
      <c r="E10" s="337">
        <v>14524.293621500001</v>
      </c>
      <c r="F10" s="337">
        <v>11512.8221935</v>
      </c>
      <c r="G10" s="549"/>
      <c r="H10" s="549"/>
      <c r="I10" s="549"/>
      <c r="J10" s="549"/>
      <c r="K10" s="549"/>
      <c r="L10" s="549"/>
      <c r="M10" s="549"/>
      <c r="N10" s="549"/>
      <c r="O10" s="549"/>
      <c r="P10" s="549"/>
      <c r="Q10" s="549"/>
      <c r="R10" s="549"/>
      <c r="S10" s="549"/>
    </row>
    <row r="11" spans="1:19" s="2" customFormat="1" ht="12" customHeight="1">
      <c r="A11" s="330">
        <v>170</v>
      </c>
      <c r="B11" s="1415" t="s">
        <v>579</v>
      </c>
      <c r="C11" s="338">
        <v>4788.1865259999995</v>
      </c>
      <c r="D11" s="338">
        <v>4101.2424490000003</v>
      </c>
      <c r="E11" s="338">
        <v>7527.708783</v>
      </c>
      <c r="F11" s="338">
        <v>5501.6996139999992</v>
      </c>
      <c r="G11" s="549"/>
      <c r="H11" s="549"/>
      <c r="I11" s="549"/>
      <c r="J11" s="549"/>
      <c r="K11" s="549"/>
      <c r="L11" s="549"/>
      <c r="M11" s="549"/>
      <c r="N11" s="549"/>
      <c r="O11" s="549"/>
      <c r="P11" s="549"/>
      <c r="Q11" s="549"/>
      <c r="R11" s="549"/>
      <c r="S11" s="549"/>
    </row>
    <row r="12" spans="1:19" s="2" customFormat="1" ht="12" customHeight="1">
      <c r="A12" s="330">
        <v>180</v>
      </c>
      <c r="B12" s="1415" t="s">
        <v>580</v>
      </c>
      <c r="C12" s="338"/>
      <c r="D12" s="338"/>
      <c r="E12" s="338"/>
      <c r="F12" s="338"/>
      <c r="G12" s="549"/>
      <c r="H12" s="549"/>
      <c r="I12" s="549"/>
      <c r="J12" s="549"/>
      <c r="K12" s="549"/>
      <c r="L12" s="549"/>
      <c r="M12" s="549"/>
      <c r="N12" s="549"/>
      <c r="O12" s="549"/>
      <c r="P12" s="549"/>
      <c r="Q12" s="549"/>
      <c r="R12" s="549"/>
      <c r="S12" s="549"/>
    </row>
    <row r="13" spans="1:19" s="2" customFormat="1" ht="12" customHeight="1">
      <c r="A13" s="330">
        <v>190</v>
      </c>
      <c r="B13" s="1415" t="s">
        <v>581</v>
      </c>
      <c r="C13" s="338">
        <v>4912.7018349999998</v>
      </c>
      <c r="D13" s="338">
        <v>4575.435512</v>
      </c>
      <c r="E13" s="338">
        <v>6478.8518585000002</v>
      </c>
      <c r="F13" s="338">
        <v>5852.2789094999998</v>
      </c>
      <c r="G13" s="549"/>
      <c r="H13" s="549"/>
      <c r="I13" s="549"/>
      <c r="J13" s="549"/>
      <c r="K13" s="549"/>
      <c r="L13" s="549"/>
      <c r="M13" s="549"/>
      <c r="N13" s="549"/>
      <c r="O13" s="549"/>
      <c r="P13" s="549"/>
      <c r="Q13" s="549"/>
      <c r="R13" s="549"/>
      <c r="S13" s="549"/>
    </row>
    <row r="14" spans="1:19" s="2" customFormat="1" ht="12" customHeight="1">
      <c r="A14" s="330">
        <v>200</v>
      </c>
      <c r="B14" s="1415" t="s">
        <v>582</v>
      </c>
      <c r="C14" s="338">
        <v>4807.4222159999999</v>
      </c>
      <c r="D14" s="338">
        <v>4117.9237249999996</v>
      </c>
      <c r="E14" s="338">
        <v>7685.7984025000005</v>
      </c>
      <c r="F14" s="338">
        <v>5486.0081915000001</v>
      </c>
      <c r="G14" s="549"/>
      <c r="H14" s="549"/>
      <c r="I14" s="549"/>
      <c r="J14" s="549"/>
      <c r="K14" s="549"/>
      <c r="L14" s="549"/>
      <c r="M14" s="549"/>
      <c r="N14" s="549"/>
      <c r="O14" s="549"/>
      <c r="P14" s="549"/>
      <c r="Q14" s="549"/>
      <c r="R14" s="549"/>
      <c r="S14" s="549"/>
    </row>
    <row r="15" spans="1:19" s="2" customFormat="1" ht="12" customHeight="1">
      <c r="A15" s="330">
        <v>210</v>
      </c>
      <c r="B15" s="1415" t="s">
        <v>583</v>
      </c>
      <c r="C15" s="338">
        <v>21.446603500000002</v>
      </c>
      <c r="D15" s="338"/>
      <c r="E15" s="338">
        <v>291.38126650000004</v>
      </c>
      <c r="F15" s="338">
        <v>26.0364665</v>
      </c>
      <c r="G15" s="549"/>
      <c r="H15" s="549"/>
      <c r="I15" s="549"/>
      <c r="J15" s="549"/>
      <c r="K15" s="549"/>
      <c r="L15" s="549"/>
      <c r="M15" s="549"/>
      <c r="N15" s="549"/>
      <c r="O15" s="549"/>
      <c r="P15" s="549"/>
      <c r="Q15" s="549"/>
      <c r="R15" s="549"/>
      <c r="S15" s="549"/>
    </row>
    <row r="16" spans="1:19" s="2" customFormat="1" ht="12" customHeight="1">
      <c r="A16" s="330">
        <v>220</v>
      </c>
      <c r="B16" s="973" t="s">
        <v>593</v>
      </c>
      <c r="C16" s="337"/>
      <c r="D16" s="337"/>
      <c r="E16" s="337">
        <v>28564.780120446201</v>
      </c>
      <c r="F16" s="337">
        <v>28564.780120446201</v>
      </c>
      <c r="G16" s="549"/>
      <c r="H16" s="549"/>
      <c r="I16" s="549"/>
      <c r="J16" s="549"/>
      <c r="K16" s="549"/>
      <c r="L16" s="549"/>
      <c r="M16" s="549"/>
      <c r="N16" s="549"/>
      <c r="O16" s="549"/>
      <c r="P16" s="549"/>
      <c r="Q16" s="549"/>
      <c r="R16" s="549"/>
      <c r="S16" s="549"/>
    </row>
    <row r="17" spans="1:19" s="2" customFormat="1" ht="12" customHeight="1">
      <c r="A17" s="330">
        <v>230</v>
      </c>
      <c r="B17" s="973" t="s">
        <v>594</v>
      </c>
      <c r="C17" s="337"/>
      <c r="D17" s="337"/>
      <c r="E17" s="337">
        <v>4958.1515697283021</v>
      </c>
      <c r="F17" s="337">
        <v>4958.1515697283021</v>
      </c>
      <c r="G17" s="549"/>
      <c r="H17" s="549"/>
      <c r="I17" s="549"/>
      <c r="J17" s="549"/>
      <c r="K17" s="549"/>
      <c r="L17" s="549"/>
      <c r="M17" s="549"/>
      <c r="N17" s="549"/>
      <c r="O17" s="549"/>
      <c r="P17" s="549"/>
      <c r="Q17" s="549"/>
      <c r="R17" s="549"/>
      <c r="S17" s="549"/>
    </row>
    <row r="18" spans="1:19" s="2" customFormat="1" ht="24" customHeight="1">
      <c r="A18" s="330">
        <v>240</v>
      </c>
      <c r="B18" s="68" t="s">
        <v>595</v>
      </c>
      <c r="C18" s="337"/>
      <c r="D18" s="337"/>
      <c r="E18" s="337">
        <v>27.709814000000001</v>
      </c>
      <c r="F18" s="337"/>
      <c r="G18" s="549"/>
      <c r="H18" s="549"/>
      <c r="I18" s="549"/>
      <c r="J18" s="549"/>
      <c r="K18" s="549"/>
      <c r="L18" s="549"/>
      <c r="M18" s="549"/>
      <c r="N18" s="549"/>
      <c r="O18" s="549"/>
      <c r="P18" s="549"/>
      <c r="Q18" s="549"/>
      <c r="R18" s="549"/>
      <c r="S18" s="549"/>
    </row>
    <row r="19" spans="1:19" s="2" customFormat="1" ht="24" customHeight="1">
      <c r="A19" s="330">
        <v>241</v>
      </c>
      <c r="B19" s="68" t="s">
        <v>1887</v>
      </c>
      <c r="C19" s="337"/>
      <c r="D19" s="337"/>
      <c r="E19" s="337">
        <v>5450.8717688802681</v>
      </c>
      <c r="F19" s="337">
        <v>5450.8717688802681</v>
      </c>
      <c r="G19" s="549"/>
      <c r="H19" s="549"/>
      <c r="I19" s="549"/>
      <c r="J19" s="549"/>
      <c r="K19" s="549"/>
      <c r="L19" s="549"/>
      <c r="M19" s="549"/>
      <c r="N19" s="549"/>
      <c r="O19" s="549"/>
      <c r="P19" s="549"/>
      <c r="Q19" s="549"/>
      <c r="R19" s="549"/>
      <c r="S19" s="549"/>
    </row>
    <row r="20" spans="1:19" s="2" customFormat="1" ht="24" customHeight="1">
      <c r="A20" s="518">
        <v>250</v>
      </c>
      <c r="B20" s="233" t="s">
        <v>2001</v>
      </c>
      <c r="C20" s="519">
        <v>182388.67405512783</v>
      </c>
      <c r="D20" s="519">
        <v>49144.842911794505</v>
      </c>
      <c r="E20" s="519"/>
      <c r="F20" s="519"/>
      <c r="G20" s="549"/>
      <c r="H20" s="549"/>
      <c r="I20" s="549"/>
      <c r="J20" s="549"/>
      <c r="K20" s="549"/>
      <c r="L20" s="549"/>
      <c r="M20" s="549"/>
      <c r="N20" s="549"/>
      <c r="O20" s="549"/>
      <c r="P20" s="549"/>
      <c r="Q20" s="549"/>
      <c r="R20" s="549"/>
      <c r="S20" s="549"/>
    </row>
    <row r="21" spans="1:19" ht="12" customHeight="1"/>
    <row r="22" spans="1:19" ht="12" customHeight="1"/>
    <row r="23" spans="1:19" ht="12" customHeight="1"/>
    <row r="24" spans="1:19" ht="12" customHeight="1"/>
    <row r="25" spans="1:19" ht="12" customHeight="1"/>
    <row r="26" spans="1:19" ht="12" customHeight="1"/>
    <row r="27" spans="1:19" ht="12" customHeight="1"/>
    <row r="28" spans="1:19" ht="12" customHeight="1"/>
  </sheetData>
  <mergeCells count="4">
    <mergeCell ref="A1:F1"/>
    <mergeCell ref="C3:D4"/>
    <mergeCell ref="E3:F3"/>
    <mergeCell ref="E4:F4"/>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colBreaks count="1" manualBreakCount="1">
    <brk id="6" max="1048575" man="1"/>
  </colBreaks>
  <customProperties>
    <customPr name="_pios_id" r:id="rId2"/>
  </customProperties>
  <ignoredErrors>
    <ignoredError sqref="C6:F6" numberStoredAsText="1"/>
  </ignoredError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EC31F-CE2B-44F1-B66C-9FA45E10883B}">
  <sheetPr>
    <tabColor theme="6"/>
  </sheetPr>
  <dimension ref="A1:D6"/>
  <sheetViews>
    <sheetView showGridLines="0" view="pageBreakPreview" zoomScaleNormal="90" zoomScaleSheetLayoutView="100" zoomScalePageLayoutView="80" workbookViewId="0">
      <selection activeCell="D15" sqref="D15"/>
    </sheetView>
  </sheetViews>
  <sheetFormatPr defaultColWidth="9.1796875" defaultRowHeight="14.5"/>
  <cols>
    <col min="1" max="1" width="9.1796875" style="549"/>
    <col min="2" max="2" width="42.54296875" style="549" customWidth="1"/>
    <col min="3" max="4" width="29.1796875" style="549" customWidth="1"/>
    <col min="5" max="16384" width="9.1796875" style="549"/>
  </cols>
  <sheetData>
    <row r="1" spans="1:4" ht="12" customHeight="1">
      <c r="A1" s="1630" t="s">
        <v>1113</v>
      </c>
      <c r="B1" s="1630"/>
      <c r="C1" s="1630"/>
      <c r="D1" s="1630"/>
    </row>
    <row r="2" spans="1:4" ht="12" customHeight="1">
      <c r="A2" s="339"/>
      <c r="B2" s="339"/>
      <c r="C2" s="339"/>
      <c r="D2" s="339"/>
    </row>
    <row r="3" spans="1:4" ht="48" customHeight="1">
      <c r="A3" s="267" t="s">
        <v>116</v>
      </c>
      <c r="B3" s="340"/>
      <c r="C3" s="268" t="s">
        <v>596</v>
      </c>
      <c r="D3" s="268" t="s">
        <v>597</v>
      </c>
    </row>
    <row r="4" spans="1:4" s="1023" customFormat="1" ht="12" customHeight="1">
      <c r="A4" s="1416"/>
      <c r="B4" s="1416"/>
      <c r="C4" s="1417" t="s">
        <v>587</v>
      </c>
      <c r="D4" s="1417" t="s">
        <v>588</v>
      </c>
    </row>
    <row r="5" spans="1:4" s="1023" customFormat="1" ht="12" customHeight="1">
      <c r="A5" s="1418" t="s">
        <v>587</v>
      </c>
      <c r="B5" s="1419" t="s">
        <v>598</v>
      </c>
      <c r="C5" s="1420">
        <v>155299.10044009989</v>
      </c>
      <c r="D5" s="1420">
        <v>180703.73448610539</v>
      </c>
    </row>
    <row r="6" spans="1:4" ht="12" customHeight="1"/>
  </sheetData>
  <mergeCells count="1">
    <mergeCell ref="A1:D1"/>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customProperties>
    <customPr name="_pios_id" r:id="rId2"/>
  </customProperties>
  <ignoredErrors>
    <ignoredError sqref="C4:D4 A5" numberStoredAsText="1"/>
  </ignoredError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8ECCB-FC0A-4D03-BC9F-24C2E3D36070}">
  <sheetPr>
    <tabColor theme="4"/>
  </sheetPr>
  <dimension ref="A1"/>
  <sheetViews>
    <sheetView workbookViewId="0"/>
  </sheetViews>
  <sheetFormatPr defaultRowHeight="14.5"/>
  <sheetData/>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0BA56-0A1F-41B9-B386-EA9C9ED70764}">
  <sheetPr>
    <tabColor theme="6"/>
  </sheetPr>
  <dimension ref="A1:C32"/>
  <sheetViews>
    <sheetView view="pageBreakPreview" topLeftCell="A4" zoomScaleNormal="100" zoomScaleSheetLayoutView="100" workbookViewId="0">
      <selection activeCell="F20" sqref="F20"/>
    </sheetView>
  </sheetViews>
  <sheetFormatPr defaultColWidth="9.81640625" defaultRowHeight="14.5"/>
  <cols>
    <col min="1" max="1" width="6.453125" style="549" customWidth="1"/>
    <col min="2" max="2" width="84" style="549" customWidth="1"/>
    <col min="3" max="3" width="18.7265625" style="549" customWidth="1"/>
    <col min="4" max="16384" width="9.81640625" style="549"/>
  </cols>
  <sheetData>
    <row r="1" spans="1:3" ht="12" customHeight="1">
      <c r="A1" s="1010" t="s">
        <v>520</v>
      </c>
      <c r="B1" s="11"/>
      <c r="C1" s="12"/>
    </row>
    <row r="2" spans="1:3" ht="36" customHeight="1">
      <c r="A2" s="1631" t="s">
        <v>2002</v>
      </c>
      <c r="B2" s="1631"/>
      <c r="C2" s="1631"/>
    </row>
    <row r="3" spans="1:3" ht="12" customHeight="1">
      <c r="A3" s="14"/>
      <c r="B3" s="15"/>
      <c r="C3" s="15"/>
    </row>
    <row r="4" spans="1:3" s="1023" customFormat="1" ht="12" customHeight="1">
      <c r="A4" s="1421" t="s">
        <v>116</v>
      </c>
      <c r="B4" s="16"/>
      <c r="C4" s="1412" t="s">
        <v>117</v>
      </c>
    </row>
    <row r="5" spans="1:3" s="1023" customFormat="1" ht="12" customHeight="1">
      <c r="A5" s="1421" t="s">
        <v>734</v>
      </c>
      <c r="B5" s="1422"/>
      <c r="C5" s="1412" t="s">
        <v>330</v>
      </c>
    </row>
    <row r="6" spans="1:3" s="1023" customFormat="1" ht="12" customHeight="1">
      <c r="A6" s="18" t="s">
        <v>331</v>
      </c>
      <c r="B6" s="19"/>
      <c r="C6" s="20"/>
    </row>
    <row r="7" spans="1:3" s="1023" customFormat="1" ht="12" customHeight="1">
      <c r="A7" s="21">
        <v>1</v>
      </c>
      <c r="B7" s="21" t="s">
        <v>332</v>
      </c>
      <c r="C7" s="22">
        <v>284.32126861403123</v>
      </c>
    </row>
    <row r="8" spans="1:3" s="1023" customFormat="1" ht="12" customHeight="1">
      <c r="A8" s="21">
        <v>2</v>
      </c>
      <c r="B8" s="21" t="s">
        <v>333</v>
      </c>
      <c r="C8" s="22">
        <v>58.698410420000002</v>
      </c>
    </row>
    <row r="9" spans="1:3" s="1023" customFormat="1" ht="12" customHeight="1">
      <c r="A9" s="21">
        <v>3</v>
      </c>
      <c r="B9" s="21" t="s">
        <v>334</v>
      </c>
      <c r="C9" s="22"/>
    </row>
    <row r="10" spans="1:3" s="1023" customFormat="1" ht="12" customHeight="1">
      <c r="A10" s="21">
        <v>4</v>
      </c>
      <c r="B10" s="21" t="s">
        <v>335</v>
      </c>
      <c r="C10" s="22">
        <v>1.492</v>
      </c>
    </row>
    <row r="11" spans="1:3" s="1023" customFormat="1" ht="12" customHeight="1">
      <c r="A11" s="23" t="s">
        <v>336</v>
      </c>
      <c r="B11" s="24"/>
      <c r="C11" s="22"/>
    </row>
    <row r="12" spans="1:3" s="1023" customFormat="1" ht="12" customHeight="1">
      <c r="A12" s="15">
        <v>5</v>
      </c>
      <c r="B12" s="15" t="s">
        <v>337</v>
      </c>
      <c r="C12" s="22"/>
    </row>
    <row r="13" spans="1:3" s="1023" customFormat="1" ht="12" customHeight="1">
      <c r="A13" s="15">
        <v>6</v>
      </c>
      <c r="B13" s="15" t="s">
        <v>338</v>
      </c>
      <c r="C13" s="22"/>
    </row>
    <row r="14" spans="1:3" s="1023" customFormat="1" ht="12" customHeight="1">
      <c r="A14" s="15">
        <v>7</v>
      </c>
      <c r="B14" s="15" t="s">
        <v>339</v>
      </c>
      <c r="C14" s="22">
        <v>295.24683537499999</v>
      </c>
    </row>
    <row r="15" spans="1:3" s="1023" customFormat="1" ht="12" customHeight="1">
      <c r="A15" s="15">
        <v>8</v>
      </c>
      <c r="B15" s="21" t="s">
        <v>340</v>
      </c>
      <c r="C15" s="22"/>
    </row>
    <row r="16" spans="1:3" s="1023" customFormat="1" ht="12" customHeight="1">
      <c r="A16" s="246">
        <v>9</v>
      </c>
      <c r="B16" s="246" t="s">
        <v>341</v>
      </c>
      <c r="C16" s="246">
        <v>639.75851440903125</v>
      </c>
    </row>
    <row r="17" spans="1:3" ht="12" customHeight="1">
      <c r="A17" s="26"/>
      <c r="B17" s="13"/>
      <c r="C17" s="13"/>
    </row>
    <row r="18" spans="1:3" ht="12" customHeight="1">
      <c r="A18" s="13"/>
      <c r="B18" s="13"/>
      <c r="C18" s="13"/>
    </row>
    <row r="19" spans="1:3" s="1023" customFormat="1" ht="12" customHeight="1">
      <c r="A19" s="1421" t="s">
        <v>116</v>
      </c>
      <c r="B19" s="16"/>
      <c r="C19" s="1412" t="s">
        <v>117</v>
      </c>
    </row>
    <row r="20" spans="1:3" s="1023" customFormat="1" ht="12" customHeight="1">
      <c r="A20" s="1421" t="s">
        <v>766</v>
      </c>
      <c r="B20" s="1422"/>
      <c r="C20" s="1412" t="s">
        <v>330</v>
      </c>
    </row>
    <row r="21" spans="1:3" s="1023" customFormat="1" ht="12" customHeight="1">
      <c r="A21" s="18" t="s">
        <v>331</v>
      </c>
      <c r="B21" s="19"/>
      <c r="C21" s="20"/>
    </row>
    <row r="22" spans="1:3" s="1023" customFormat="1" ht="12" customHeight="1">
      <c r="A22" s="21">
        <v>1</v>
      </c>
      <c r="B22" s="21" t="s">
        <v>332</v>
      </c>
      <c r="C22" s="22">
        <v>295.085496703719</v>
      </c>
    </row>
    <row r="23" spans="1:3" s="1023" customFormat="1" ht="12" customHeight="1">
      <c r="A23" s="21">
        <v>2</v>
      </c>
      <c r="B23" s="21" t="s">
        <v>333</v>
      </c>
      <c r="C23" s="22">
        <v>79.039216879999998</v>
      </c>
    </row>
    <row r="24" spans="1:3" s="1023" customFormat="1" ht="12" customHeight="1">
      <c r="A24" s="21">
        <v>3</v>
      </c>
      <c r="B24" s="21" t="s">
        <v>334</v>
      </c>
      <c r="C24" s="22"/>
    </row>
    <row r="25" spans="1:3" s="1023" customFormat="1" ht="12" customHeight="1">
      <c r="A25" s="21">
        <v>4</v>
      </c>
      <c r="B25" s="21" t="s">
        <v>335</v>
      </c>
      <c r="C25" s="22">
        <v>0.51024999999999998</v>
      </c>
    </row>
    <row r="26" spans="1:3" s="1023" customFormat="1" ht="12" customHeight="1">
      <c r="A26" s="23" t="s">
        <v>336</v>
      </c>
      <c r="B26" s="24"/>
      <c r="C26" s="22"/>
    </row>
    <row r="27" spans="1:3" s="1023" customFormat="1" ht="12" customHeight="1">
      <c r="A27" s="15">
        <v>5</v>
      </c>
      <c r="B27" s="15" t="s">
        <v>337</v>
      </c>
      <c r="C27" s="22"/>
    </row>
    <row r="28" spans="1:3" s="1023" customFormat="1" ht="12" customHeight="1">
      <c r="A28" s="15">
        <v>6</v>
      </c>
      <c r="B28" s="15" t="s">
        <v>338</v>
      </c>
      <c r="C28" s="22">
        <v>1.028780875</v>
      </c>
    </row>
    <row r="29" spans="1:3" s="1023" customFormat="1" ht="12" customHeight="1">
      <c r="A29" s="15">
        <v>7</v>
      </c>
      <c r="B29" s="15" t="s">
        <v>339</v>
      </c>
      <c r="C29" s="22">
        <v>275.95912499999997</v>
      </c>
    </row>
    <row r="30" spans="1:3" s="1023" customFormat="1" ht="12" customHeight="1">
      <c r="A30" s="15">
        <v>8</v>
      </c>
      <c r="B30" s="21" t="s">
        <v>340</v>
      </c>
      <c r="C30" s="22"/>
    </row>
    <row r="31" spans="1:3" s="1023" customFormat="1" ht="12" customHeight="1">
      <c r="A31" s="247">
        <v>9</v>
      </c>
      <c r="B31" s="247" t="s">
        <v>341</v>
      </c>
      <c r="C31" s="247">
        <v>651.62286945871904</v>
      </c>
    </row>
    <row r="32" spans="1:3" ht="12" customHeight="1"/>
  </sheetData>
  <mergeCells count="1">
    <mergeCell ref="A2:C2"/>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customProperties>
    <customPr name="_pios_id" r:id="rId2"/>
  </customPropertie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E9B7F-3B25-4517-9F2F-CB4CBE6DADD9}">
  <sheetPr>
    <tabColor theme="6"/>
  </sheetPr>
  <dimension ref="A1:D40"/>
  <sheetViews>
    <sheetView view="pageBreakPreview" topLeftCell="A13" zoomScaleNormal="100" zoomScaleSheetLayoutView="100" workbookViewId="0">
      <selection activeCell="F23" sqref="F23"/>
    </sheetView>
  </sheetViews>
  <sheetFormatPr defaultColWidth="9.81640625" defaultRowHeight="14.5"/>
  <cols>
    <col min="1" max="1" width="6.453125" style="549" customWidth="1"/>
    <col min="2" max="2" width="73.453125" style="549" customWidth="1"/>
    <col min="3" max="4" width="15.1796875" style="549" customWidth="1"/>
    <col min="5" max="16384" width="9.81640625" style="549"/>
  </cols>
  <sheetData>
    <row r="1" spans="1:4" ht="12" customHeight="1">
      <c r="A1" s="23" t="s">
        <v>519</v>
      </c>
      <c r="B1" s="24"/>
      <c r="C1" s="24"/>
      <c r="D1" s="27"/>
    </row>
    <row r="2" spans="1:4" ht="59.25" customHeight="1">
      <c r="A2" s="1631" t="s">
        <v>2003</v>
      </c>
      <c r="B2" s="1631"/>
      <c r="C2" s="1631"/>
      <c r="D2" s="1631"/>
    </row>
    <row r="3" spans="1:4" ht="12" customHeight="1">
      <c r="A3" s="28"/>
      <c r="B3" s="15"/>
      <c r="C3" s="15"/>
      <c r="D3" s="15"/>
    </row>
    <row r="4" spans="1:4" ht="12" customHeight="1">
      <c r="A4" s="29" t="s">
        <v>116</v>
      </c>
      <c r="B4" s="30"/>
      <c r="C4" s="17" t="s">
        <v>117</v>
      </c>
      <c r="D4" s="17" t="s">
        <v>118</v>
      </c>
    </row>
    <row r="5" spans="1:4" ht="23">
      <c r="A5" s="31" t="s">
        <v>734</v>
      </c>
      <c r="B5" s="32"/>
      <c r="C5" s="17" t="s">
        <v>330</v>
      </c>
      <c r="D5" s="17" t="s">
        <v>342</v>
      </c>
    </row>
    <row r="6" spans="1:4" ht="12" customHeight="1">
      <c r="A6" s="33">
        <v>1</v>
      </c>
      <c r="B6" s="34" t="s">
        <v>343</v>
      </c>
      <c r="C6" s="35">
        <v>1491.6860750000001</v>
      </c>
      <c r="D6" s="35">
        <v>119.334886</v>
      </c>
    </row>
    <row r="7" spans="1:4" ht="12" customHeight="1">
      <c r="A7" s="33" t="s">
        <v>344</v>
      </c>
      <c r="B7" s="34" t="s">
        <v>345</v>
      </c>
      <c r="C7" s="35"/>
      <c r="D7" s="35">
        <v>33.332721999999997</v>
      </c>
    </row>
    <row r="8" spans="1:4" ht="12" customHeight="1">
      <c r="A8" s="33" t="s">
        <v>346</v>
      </c>
      <c r="B8" s="34" t="s">
        <v>347</v>
      </c>
      <c r="C8" s="35"/>
      <c r="D8" s="35">
        <v>119.334886</v>
      </c>
    </row>
    <row r="9" spans="1:4" ht="12" customHeight="1">
      <c r="A9" s="33">
        <v>2</v>
      </c>
      <c r="B9" s="34" t="s">
        <v>348</v>
      </c>
      <c r="C9" s="35">
        <v>1821.7166999999999</v>
      </c>
      <c r="D9" s="35">
        <v>145.737336</v>
      </c>
    </row>
    <row r="10" spans="1:4" ht="12" customHeight="1">
      <c r="A10" s="36" t="s">
        <v>344</v>
      </c>
      <c r="B10" s="37" t="s">
        <v>349</v>
      </c>
      <c r="C10" s="35"/>
      <c r="D10" s="35">
        <v>44.694159999999997</v>
      </c>
    </row>
    <row r="11" spans="1:4" ht="12" customHeight="1">
      <c r="A11" s="33" t="s">
        <v>346</v>
      </c>
      <c r="B11" s="34" t="s">
        <v>350</v>
      </c>
      <c r="C11" s="35"/>
      <c r="D11" s="35">
        <v>145.737336</v>
      </c>
    </row>
    <row r="12" spans="1:4" ht="12" customHeight="1">
      <c r="A12" s="33">
        <v>3</v>
      </c>
      <c r="B12" s="34" t="s">
        <v>351</v>
      </c>
      <c r="C12" s="35">
        <v>361.76448749999997</v>
      </c>
      <c r="D12" s="35">
        <v>28.941158999999999</v>
      </c>
    </row>
    <row r="13" spans="1:4" ht="12" customHeight="1">
      <c r="A13" s="33" t="s">
        <v>344</v>
      </c>
      <c r="B13" s="34" t="s">
        <v>352</v>
      </c>
      <c r="C13" s="35"/>
      <c r="D13" s="35">
        <v>22.513508000000002</v>
      </c>
    </row>
    <row r="14" spans="1:4" ht="12" customHeight="1">
      <c r="A14" s="33" t="s">
        <v>346</v>
      </c>
      <c r="B14" s="34" t="s">
        <v>353</v>
      </c>
      <c r="C14" s="35"/>
      <c r="D14" s="35">
        <v>28.941158999999999</v>
      </c>
    </row>
    <row r="15" spans="1:4" ht="12" customHeight="1">
      <c r="A15" s="33">
        <v>4</v>
      </c>
      <c r="B15" s="34" t="s">
        <v>354</v>
      </c>
      <c r="C15" s="35">
        <v>435.19680000000005</v>
      </c>
      <c r="D15" s="35">
        <v>34.815744000000002</v>
      </c>
    </row>
    <row r="16" spans="1:4" ht="12" customHeight="1">
      <c r="A16" s="33" t="s">
        <v>344</v>
      </c>
      <c r="B16" s="34" t="s">
        <v>355</v>
      </c>
      <c r="C16" s="35"/>
      <c r="D16" s="35">
        <v>31.37717</v>
      </c>
    </row>
    <row r="17" spans="1:4" ht="12" customHeight="1">
      <c r="A17" s="33" t="s">
        <v>346</v>
      </c>
      <c r="B17" s="34" t="s">
        <v>356</v>
      </c>
      <c r="C17" s="35"/>
      <c r="D17" s="35">
        <v>34.815744000000002</v>
      </c>
    </row>
    <row r="18" spans="1:4" ht="12" customHeight="1">
      <c r="A18" s="33" t="s">
        <v>357</v>
      </c>
      <c r="B18" s="34" t="s">
        <v>358</v>
      </c>
      <c r="C18" s="35"/>
      <c r="D18" s="35">
        <v>28.395232800000002</v>
      </c>
    </row>
    <row r="19" spans="1:4" ht="12" customHeight="1">
      <c r="A19" s="33">
        <v>5</v>
      </c>
      <c r="B19" s="37" t="s">
        <v>359</v>
      </c>
      <c r="C19" s="35"/>
      <c r="D19" s="35"/>
    </row>
    <row r="20" spans="1:4" ht="12" customHeight="1">
      <c r="A20" s="248">
        <v>6</v>
      </c>
      <c r="B20" s="246" t="s">
        <v>341</v>
      </c>
      <c r="C20" s="246">
        <v>4110.3640624999998</v>
      </c>
      <c r="D20" s="246">
        <v>328.82912499999998</v>
      </c>
    </row>
    <row r="21" spans="1:4" ht="12" customHeight="1">
      <c r="A21" s="13"/>
      <c r="B21" s="13"/>
      <c r="C21" s="13"/>
      <c r="D21" s="13"/>
    </row>
    <row r="22" spans="1:4" ht="12" customHeight="1">
      <c r="A22" s="13"/>
      <c r="B22" s="13"/>
      <c r="C22" s="13"/>
      <c r="D22" s="13"/>
    </row>
    <row r="23" spans="1:4" ht="12" customHeight="1">
      <c r="A23" s="29" t="s">
        <v>116</v>
      </c>
      <c r="B23" s="30"/>
      <c r="C23" s="17" t="s">
        <v>117</v>
      </c>
      <c r="D23" s="17" t="s">
        <v>118</v>
      </c>
    </row>
    <row r="24" spans="1:4" ht="23">
      <c r="A24" s="31" t="s">
        <v>766</v>
      </c>
      <c r="B24" s="32"/>
      <c r="C24" s="17" t="s">
        <v>330</v>
      </c>
      <c r="D24" s="17" t="s">
        <v>342</v>
      </c>
    </row>
    <row r="25" spans="1:4" ht="12" customHeight="1">
      <c r="A25" s="33">
        <v>1</v>
      </c>
      <c r="B25" s="34" t="s">
        <v>343</v>
      </c>
      <c r="C25" s="35">
        <v>1507.695125</v>
      </c>
      <c r="D25" s="35">
        <v>120.61561</v>
      </c>
    </row>
    <row r="26" spans="1:4" ht="12" customHeight="1">
      <c r="A26" s="33" t="s">
        <v>344</v>
      </c>
      <c r="B26" s="34" t="s">
        <v>345</v>
      </c>
      <c r="C26" s="35"/>
      <c r="D26" s="35">
        <v>30.309605000000001</v>
      </c>
    </row>
    <row r="27" spans="1:4" ht="12" customHeight="1">
      <c r="A27" s="33" t="s">
        <v>346</v>
      </c>
      <c r="B27" s="34" t="s">
        <v>347</v>
      </c>
      <c r="C27" s="35"/>
      <c r="D27" s="35">
        <v>120.61561</v>
      </c>
    </row>
    <row r="28" spans="1:4" ht="12" customHeight="1">
      <c r="A28" s="33">
        <v>2</v>
      </c>
      <c r="B28" s="34" t="s">
        <v>348</v>
      </c>
      <c r="C28" s="35">
        <v>2111.3593875000001</v>
      </c>
      <c r="D28" s="35">
        <v>168.908751</v>
      </c>
    </row>
    <row r="29" spans="1:4" ht="12" customHeight="1">
      <c r="A29" s="36" t="s">
        <v>344</v>
      </c>
      <c r="B29" s="37" t="s">
        <v>349</v>
      </c>
      <c r="C29" s="35"/>
      <c r="D29" s="35">
        <v>49.668975000000003</v>
      </c>
    </row>
    <row r="30" spans="1:4" ht="12" customHeight="1">
      <c r="A30" s="33" t="s">
        <v>346</v>
      </c>
      <c r="B30" s="34" t="s">
        <v>350</v>
      </c>
      <c r="C30" s="35"/>
      <c r="D30" s="35">
        <v>168.908751</v>
      </c>
    </row>
    <row r="31" spans="1:4" ht="12" customHeight="1">
      <c r="A31" s="33">
        <v>3</v>
      </c>
      <c r="B31" s="34" t="s">
        <v>351</v>
      </c>
      <c r="C31" s="35">
        <v>1031.265075</v>
      </c>
      <c r="D31" s="35">
        <v>82.50120600000001</v>
      </c>
    </row>
    <row r="32" spans="1:4" ht="12" customHeight="1">
      <c r="A32" s="33" t="s">
        <v>344</v>
      </c>
      <c r="B32" s="34" t="s">
        <v>352</v>
      </c>
      <c r="C32" s="35"/>
      <c r="D32" s="35">
        <v>82.298221999999996</v>
      </c>
    </row>
    <row r="33" spans="1:4" ht="12" customHeight="1">
      <c r="A33" s="33" t="s">
        <v>346</v>
      </c>
      <c r="B33" s="34" t="s">
        <v>353</v>
      </c>
      <c r="C33" s="35"/>
      <c r="D33" s="35">
        <v>82.50120600000001</v>
      </c>
    </row>
    <row r="34" spans="1:4" ht="12" customHeight="1">
      <c r="A34" s="33">
        <v>4</v>
      </c>
      <c r="B34" s="34" t="s">
        <v>354</v>
      </c>
      <c r="C34" s="35">
        <v>538.84721249999996</v>
      </c>
      <c r="D34" s="35">
        <v>43.107776999999999</v>
      </c>
    </row>
    <row r="35" spans="1:4" ht="12" customHeight="1">
      <c r="A35" s="33" t="s">
        <v>344</v>
      </c>
      <c r="B35" s="34" t="s">
        <v>355</v>
      </c>
      <c r="C35" s="35"/>
      <c r="D35" s="35">
        <v>39.188656000000002</v>
      </c>
    </row>
    <row r="36" spans="1:4" ht="12" customHeight="1">
      <c r="A36" s="33" t="s">
        <v>346</v>
      </c>
      <c r="B36" s="34" t="s">
        <v>356</v>
      </c>
      <c r="C36" s="35"/>
      <c r="D36" s="35">
        <v>43.107776999999999</v>
      </c>
    </row>
    <row r="37" spans="1:4" ht="12" customHeight="1">
      <c r="A37" s="33" t="s">
        <v>357</v>
      </c>
      <c r="B37" s="34" t="s">
        <v>358</v>
      </c>
      <c r="C37" s="35"/>
      <c r="D37" s="35">
        <v>26.481959199999999</v>
      </c>
    </row>
    <row r="38" spans="1:4" ht="12" customHeight="1">
      <c r="A38" s="33">
        <v>5</v>
      </c>
      <c r="B38" s="37" t="s">
        <v>359</v>
      </c>
      <c r="C38" s="35"/>
      <c r="D38" s="35"/>
    </row>
    <row r="39" spans="1:4" ht="12" customHeight="1">
      <c r="A39" s="249">
        <v>6</v>
      </c>
      <c r="B39" s="247" t="s">
        <v>341</v>
      </c>
      <c r="C39" s="247">
        <v>5189.1668</v>
      </c>
      <c r="D39" s="247">
        <v>415.13334399999997</v>
      </c>
    </row>
    <row r="40" spans="1:4" ht="12" customHeight="1"/>
  </sheetData>
  <mergeCells count="1">
    <mergeCell ref="A2:D2"/>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customProperties>
    <customPr name="_pios_id" r:id="rId2"/>
  </customProperties>
  <drawing r:id="rId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7C8D2-F9BD-45FB-ADF0-DBA8E681EEF1}">
  <sheetPr>
    <tabColor theme="6"/>
  </sheetPr>
  <dimension ref="A1:I33"/>
  <sheetViews>
    <sheetView view="pageLayout" zoomScaleNormal="100" zoomScaleSheetLayoutView="100" workbookViewId="0">
      <selection activeCell="H5" sqref="H5"/>
    </sheetView>
  </sheetViews>
  <sheetFormatPr defaultColWidth="9.81640625" defaultRowHeight="14.5"/>
  <cols>
    <col min="1" max="1" width="6.453125" style="549" customWidth="1"/>
    <col min="2" max="2" width="27" style="549" customWidth="1"/>
    <col min="3" max="9" width="11" style="549" customWidth="1"/>
    <col min="10" max="16384" width="9.81640625" style="549"/>
  </cols>
  <sheetData>
    <row r="1" spans="1:9" ht="12" customHeight="1">
      <c r="A1" s="38" t="s">
        <v>518</v>
      </c>
      <c r="B1" s="39"/>
      <c r="C1" s="39"/>
      <c r="D1" s="39"/>
      <c r="E1" s="39"/>
      <c r="F1" s="39"/>
      <c r="G1" s="39"/>
      <c r="H1" s="39"/>
      <c r="I1" s="39"/>
    </row>
    <row r="2" spans="1:9" ht="62.25" customHeight="1">
      <c r="A2" s="1631" t="s">
        <v>2004</v>
      </c>
      <c r="B2" s="1631"/>
      <c r="C2" s="1631"/>
      <c r="D2" s="1631"/>
      <c r="E2" s="1631"/>
      <c r="F2" s="1631"/>
      <c r="G2" s="1631"/>
      <c r="H2" s="1631"/>
      <c r="I2" s="1631"/>
    </row>
    <row r="3" spans="1:9" ht="12" customHeight="1">
      <c r="A3" s="14"/>
      <c r="B3" s="15"/>
      <c r="C3" s="15"/>
      <c r="D3" s="15"/>
      <c r="E3" s="15"/>
      <c r="F3" s="15"/>
      <c r="G3" s="15"/>
      <c r="H3" s="15"/>
      <c r="I3" s="15"/>
    </row>
    <row r="4" spans="1:9" ht="12" customHeight="1">
      <c r="A4" s="40" t="s">
        <v>116</v>
      </c>
      <c r="B4" s="30"/>
      <c r="C4" s="41" t="s">
        <v>117</v>
      </c>
      <c r="D4" s="41" t="s">
        <v>118</v>
      </c>
      <c r="E4" s="41" t="s">
        <v>119</v>
      </c>
      <c r="F4" s="41" t="s">
        <v>120</v>
      </c>
      <c r="G4" s="41" t="s">
        <v>121</v>
      </c>
      <c r="H4" s="41" t="s">
        <v>124</v>
      </c>
      <c r="I4" s="41" t="s">
        <v>125</v>
      </c>
    </row>
    <row r="5" spans="1:9" ht="36" customHeight="1">
      <c r="A5" s="42"/>
      <c r="B5" s="43"/>
      <c r="C5" s="44" t="s">
        <v>360</v>
      </c>
      <c r="D5" s="44" t="s">
        <v>361</v>
      </c>
      <c r="E5" s="44" t="s">
        <v>362</v>
      </c>
      <c r="F5" s="44" t="s">
        <v>363</v>
      </c>
      <c r="G5" s="44" t="s">
        <v>364</v>
      </c>
      <c r="H5" s="44" t="s">
        <v>365</v>
      </c>
      <c r="I5" s="45" t="s">
        <v>366</v>
      </c>
    </row>
    <row r="6" spans="1:9" ht="12" customHeight="1">
      <c r="A6" s="1011">
        <v>1</v>
      </c>
      <c r="B6" s="250" t="s">
        <v>367</v>
      </c>
      <c r="C6" s="251">
        <v>1391.061625</v>
      </c>
      <c r="D6" s="251">
        <v>2418.4181250000001</v>
      </c>
      <c r="E6" s="251">
        <v>818.57832500000006</v>
      </c>
      <c r="F6" s="251">
        <v>480.0209625</v>
      </c>
      <c r="G6" s="251"/>
      <c r="H6" s="251">
        <v>5108.0790374999997</v>
      </c>
      <c r="I6" s="251">
        <v>408.646323</v>
      </c>
    </row>
    <row r="7" spans="1:9" ht="12" customHeight="1">
      <c r="A7" s="1012" t="s">
        <v>368</v>
      </c>
      <c r="B7" s="46" t="s">
        <v>369</v>
      </c>
      <c r="C7" s="46">
        <v>-992.18402500000002</v>
      </c>
      <c r="D7" s="46">
        <v>-1796.4601625</v>
      </c>
      <c r="E7" s="46">
        <v>-45.718100000000049</v>
      </c>
      <c r="F7" s="46"/>
      <c r="G7" s="46"/>
      <c r="H7" s="46">
        <v>-2834.3622875000001</v>
      </c>
      <c r="I7" s="46">
        <v>-226.74898300000001</v>
      </c>
    </row>
    <row r="8" spans="1:9" ht="12" customHeight="1">
      <c r="A8" s="252" t="s">
        <v>370</v>
      </c>
      <c r="B8" s="253" t="s">
        <v>475</v>
      </c>
      <c r="C8" s="254">
        <v>398.87760000000003</v>
      </c>
      <c r="D8" s="254">
        <v>621.95796250000012</v>
      </c>
      <c r="E8" s="254">
        <v>772.86022500000001</v>
      </c>
      <c r="F8" s="254">
        <v>480.0209625</v>
      </c>
      <c r="G8" s="254"/>
      <c r="H8" s="254">
        <v>2273.7167500000005</v>
      </c>
      <c r="I8" s="254">
        <v>181.89734000000004</v>
      </c>
    </row>
    <row r="9" spans="1:9" ht="12" customHeight="1">
      <c r="A9" s="1012">
        <v>2</v>
      </c>
      <c r="B9" s="37" t="s">
        <v>371</v>
      </c>
      <c r="C9" s="37">
        <v>17.781425000000013</v>
      </c>
      <c r="D9" s="37">
        <v>-63.280962500000101</v>
      </c>
      <c r="E9" s="37">
        <v>-491.44137499999999</v>
      </c>
      <c r="F9" s="37">
        <v>-87.806337499999984</v>
      </c>
      <c r="G9" s="37"/>
      <c r="H9" s="37">
        <v>-624.74725000000012</v>
      </c>
      <c r="I9" s="37">
        <v>-49.979780000000012</v>
      </c>
    </row>
    <row r="10" spans="1:9" ht="12" customHeight="1">
      <c r="A10" s="1012">
        <v>3</v>
      </c>
      <c r="B10" s="37" t="s">
        <v>372</v>
      </c>
      <c r="C10" s="37"/>
      <c r="D10" s="37"/>
      <c r="E10" s="37"/>
      <c r="F10" s="37"/>
      <c r="G10" s="37"/>
      <c r="H10" s="37"/>
      <c r="I10" s="37"/>
    </row>
    <row r="11" spans="1:9" ht="12" customHeight="1">
      <c r="A11" s="1012">
        <v>4</v>
      </c>
      <c r="B11" s="37" t="s">
        <v>373</v>
      </c>
      <c r="C11" s="37"/>
      <c r="D11" s="37"/>
      <c r="E11" s="37"/>
      <c r="F11" s="37"/>
      <c r="G11" s="37"/>
      <c r="H11" s="37"/>
      <c r="I11" s="37"/>
    </row>
    <row r="12" spans="1:9" ht="12" customHeight="1">
      <c r="A12" s="1012">
        <v>5</v>
      </c>
      <c r="B12" s="37" t="s">
        <v>374</v>
      </c>
      <c r="C12" s="37"/>
      <c r="D12" s="37"/>
      <c r="E12" s="37"/>
      <c r="F12" s="37"/>
      <c r="G12" s="37"/>
      <c r="H12" s="37"/>
      <c r="I12" s="37"/>
    </row>
    <row r="13" spans="1:9" ht="12" customHeight="1">
      <c r="A13" s="1012">
        <v>6</v>
      </c>
      <c r="B13" s="37" t="s">
        <v>375</v>
      </c>
      <c r="C13" s="37"/>
      <c r="D13" s="37"/>
      <c r="E13" s="37"/>
      <c r="F13" s="37"/>
      <c r="G13" s="37"/>
      <c r="H13" s="37"/>
      <c r="I13" s="37"/>
    </row>
    <row r="14" spans="1:9" ht="12" customHeight="1">
      <c r="A14" s="1012">
        <v>7</v>
      </c>
      <c r="B14" s="37" t="s">
        <v>359</v>
      </c>
      <c r="C14" s="37"/>
      <c r="D14" s="37"/>
      <c r="E14" s="37"/>
      <c r="F14" s="37"/>
      <c r="G14" s="37"/>
      <c r="H14" s="37"/>
      <c r="I14" s="37"/>
    </row>
    <row r="15" spans="1:9" ht="12" customHeight="1">
      <c r="A15" s="255" t="s">
        <v>376</v>
      </c>
      <c r="B15" s="256" t="s">
        <v>476</v>
      </c>
      <c r="C15" s="257">
        <v>416.65902500000004</v>
      </c>
      <c r="D15" s="257">
        <v>558.67700000000002</v>
      </c>
      <c r="E15" s="257">
        <v>281.41885000000002</v>
      </c>
      <c r="F15" s="257">
        <v>392.21462500000001</v>
      </c>
      <c r="G15" s="257"/>
      <c r="H15" s="257">
        <v>1648.9695000000002</v>
      </c>
      <c r="I15" s="257">
        <v>131.91756000000001</v>
      </c>
    </row>
    <row r="16" spans="1:9" ht="12" customHeight="1">
      <c r="A16" s="1012" t="s">
        <v>377</v>
      </c>
      <c r="B16" s="46" t="s">
        <v>369</v>
      </c>
      <c r="C16" s="47">
        <v>1075.0270499999997</v>
      </c>
      <c r="D16" s="47">
        <v>1263.0397000000003</v>
      </c>
      <c r="E16" s="47">
        <v>80.345637499999953</v>
      </c>
      <c r="F16" s="47">
        <v>42.982174999999984</v>
      </c>
      <c r="G16" s="47"/>
      <c r="H16" s="47">
        <v>2461.3945625000001</v>
      </c>
      <c r="I16" s="47">
        <v>196.91156500000002</v>
      </c>
    </row>
    <row r="17" spans="1:9" ht="12" customHeight="1">
      <c r="A17" s="258">
        <v>8</v>
      </c>
      <c r="B17" s="259" t="s">
        <v>474</v>
      </c>
      <c r="C17" s="260">
        <v>1491.6860749999998</v>
      </c>
      <c r="D17" s="260">
        <v>1821.7167000000002</v>
      </c>
      <c r="E17" s="260">
        <v>361.76448749999997</v>
      </c>
      <c r="F17" s="260">
        <v>435.1968</v>
      </c>
      <c r="G17" s="260"/>
      <c r="H17" s="260">
        <v>4110.3640624999998</v>
      </c>
      <c r="I17" s="260">
        <v>328.82912499999998</v>
      </c>
    </row>
    <row r="18" spans="1:9" ht="12" customHeight="1">
      <c r="A18" s="14"/>
      <c r="B18" s="14"/>
      <c r="C18" s="14"/>
      <c r="D18" s="14"/>
      <c r="E18" s="14"/>
      <c r="F18" s="14"/>
      <c r="G18" s="14"/>
      <c r="H18" s="14"/>
      <c r="I18" s="14"/>
    </row>
    <row r="19" spans="1:9" ht="12" customHeight="1">
      <c r="A19" s="14"/>
      <c r="B19" s="14"/>
      <c r="C19" s="14"/>
      <c r="D19" s="14"/>
      <c r="E19" s="14"/>
      <c r="F19" s="14"/>
      <c r="G19" s="14"/>
      <c r="H19" s="14"/>
      <c r="I19" s="14"/>
    </row>
    <row r="20" spans="1:9" ht="12" customHeight="1">
      <c r="A20" s="40" t="s">
        <v>116</v>
      </c>
      <c r="B20" s="30"/>
      <c r="C20" s="41" t="s">
        <v>117</v>
      </c>
      <c r="D20" s="41" t="s">
        <v>118</v>
      </c>
      <c r="E20" s="41" t="s">
        <v>119</v>
      </c>
      <c r="F20" s="41" t="s">
        <v>120</v>
      </c>
      <c r="G20" s="41" t="s">
        <v>121</v>
      </c>
      <c r="H20" s="41" t="s">
        <v>124</v>
      </c>
      <c r="I20" s="41" t="s">
        <v>125</v>
      </c>
    </row>
    <row r="21" spans="1:9" ht="36" customHeight="1">
      <c r="A21" s="42"/>
      <c r="B21" s="43"/>
      <c r="C21" s="44" t="s">
        <v>360</v>
      </c>
      <c r="D21" s="44" t="s">
        <v>361</v>
      </c>
      <c r="E21" s="44" t="s">
        <v>362</v>
      </c>
      <c r="F21" s="44" t="s">
        <v>363</v>
      </c>
      <c r="G21" s="44" t="s">
        <v>364</v>
      </c>
      <c r="H21" s="44" t="s">
        <v>365</v>
      </c>
      <c r="I21" s="45" t="s">
        <v>366</v>
      </c>
    </row>
    <row r="22" spans="1:9" ht="12" customHeight="1">
      <c r="A22" s="1011">
        <v>1</v>
      </c>
      <c r="B22" s="250" t="s">
        <v>378</v>
      </c>
      <c r="C22" s="250">
        <v>1507.695125</v>
      </c>
      <c r="D22" s="250">
        <v>2111.3593874999997</v>
      </c>
      <c r="E22" s="250">
        <v>1031.265075</v>
      </c>
      <c r="F22" s="250">
        <v>538.84721250000007</v>
      </c>
      <c r="G22" s="250"/>
      <c r="H22" s="250">
        <v>5189.1668</v>
      </c>
      <c r="I22" s="250">
        <v>415.13334399999997</v>
      </c>
    </row>
    <row r="23" spans="1:9" ht="12" customHeight="1">
      <c r="A23" s="1012" t="s">
        <v>368</v>
      </c>
      <c r="B23" s="46" t="s">
        <v>369</v>
      </c>
      <c r="C23" s="46">
        <v>-1128.8250625000001</v>
      </c>
      <c r="D23" s="46">
        <v>-1490.4971999999998</v>
      </c>
      <c r="E23" s="46">
        <v>-2.5373000000001866</v>
      </c>
      <c r="F23" s="46">
        <v>-48.989012500000058</v>
      </c>
      <c r="G23" s="46"/>
      <c r="H23" s="46">
        <v>-2670.848575</v>
      </c>
      <c r="I23" s="46">
        <v>-213.66788600000001</v>
      </c>
    </row>
    <row r="24" spans="1:9" ht="12" customHeight="1">
      <c r="A24" s="252" t="s">
        <v>370</v>
      </c>
      <c r="B24" s="254" t="s">
        <v>379</v>
      </c>
      <c r="C24" s="254">
        <v>378.87006250000002</v>
      </c>
      <c r="D24" s="254">
        <v>620.8621875</v>
      </c>
      <c r="E24" s="254">
        <v>1028.7277749999998</v>
      </c>
      <c r="F24" s="254">
        <v>489.85820000000001</v>
      </c>
      <c r="G24" s="254"/>
      <c r="H24" s="254">
        <v>2518.318225</v>
      </c>
      <c r="I24" s="254">
        <v>201.46545800000001</v>
      </c>
    </row>
    <row r="25" spans="1:9" ht="12" customHeight="1">
      <c r="A25" s="1012">
        <v>2</v>
      </c>
      <c r="B25" s="37" t="s">
        <v>371</v>
      </c>
      <c r="C25" s="37">
        <v>20.007537500000012</v>
      </c>
      <c r="D25" s="37">
        <v>1.095775000000117</v>
      </c>
      <c r="E25" s="37">
        <v>-255.86754999999982</v>
      </c>
      <c r="F25" s="37">
        <v>-9.8372375000000147</v>
      </c>
      <c r="G25" s="37"/>
      <c r="H25" s="37">
        <v>-244.60147499999971</v>
      </c>
      <c r="I25" s="37">
        <v>-19.568117999999977</v>
      </c>
    </row>
    <row r="26" spans="1:9" ht="12" customHeight="1">
      <c r="A26" s="1012">
        <v>3</v>
      </c>
      <c r="B26" s="37" t="s">
        <v>372</v>
      </c>
      <c r="C26" s="37"/>
      <c r="D26" s="37"/>
      <c r="E26" s="37"/>
      <c r="F26" s="37"/>
      <c r="G26" s="37"/>
      <c r="H26" s="37"/>
      <c r="I26" s="37"/>
    </row>
    <row r="27" spans="1:9" ht="12" customHeight="1">
      <c r="A27" s="1012">
        <v>4</v>
      </c>
      <c r="B27" s="37" t="s">
        <v>373</v>
      </c>
      <c r="C27" s="37"/>
      <c r="D27" s="37"/>
      <c r="E27" s="37"/>
      <c r="F27" s="37"/>
      <c r="G27" s="37"/>
      <c r="H27" s="37"/>
      <c r="I27" s="37"/>
    </row>
    <row r="28" spans="1:9" ht="12" customHeight="1">
      <c r="A28" s="1012">
        <v>5</v>
      </c>
      <c r="B28" s="37" t="s">
        <v>374</v>
      </c>
      <c r="C28" s="37"/>
      <c r="D28" s="37"/>
      <c r="E28" s="37"/>
      <c r="F28" s="37"/>
      <c r="G28" s="37"/>
      <c r="H28" s="37"/>
      <c r="I28" s="37"/>
    </row>
    <row r="29" spans="1:9" ht="12" customHeight="1">
      <c r="A29" s="1012">
        <v>6</v>
      </c>
      <c r="B29" s="37" t="s">
        <v>375</v>
      </c>
      <c r="C29" s="37"/>
      <c r="D29" s="37"/>
      <c r="E29" s="37"/>
      <c r="F29" s="37"/>
      <c r="G29" s="37"/>
      <c r="H29" s="37"/>
      <c r="I29" s="37"/>
    </row>
    <row r="30" spans="1:9" ht="12" customHeight="1">
      <c r="A30" s="1012">
        <v>7</v>
      </c>
      <c r="B30" s="37" t="s">
        <v>359</v>
      </c>
      <c r="C30" s="37"/>
      <c r="D30" s="37"/>
      <c r="E30" s="37"/>
      <c r="F30" s="37"/>
      <c r="G30" s="37"/>
      <c r="H30" s="37"/>
      <c r="I30" s="37"/>
    </row>
    <row r="31" spans="1:9" ht="12" customHeight="1">
      <c r="A31" s="255" t="s">
        <v>376</v>
      </c>
      <c r="B31" s="257" t="s">
        <v>380</v>
      </c>
      <c r="C31" s="257">
        <v>398.87760000000003</v>
      </c>
      <c r="D31" s="257">
        <v>621.95796250000012</v>
      </c>
      <c r="E31" s="257">
        <v>772.86022500000001</v>
      </c>
      <c r="F31" s="257">
        <v>480.0209625</v>
      </c>
      <c r="G31" s="257"/>
      <c r="H31" s="257">
        <v>2273.7167500000005</v>
      </c>
      <c r="I31" s="257">
        <v>181.89734000000004</v>
      </c>
    </row>
    <row r="32" spans="1:9" ht="12" customHeight="1">
      <c r="A32" s="1012" t="s">
        <v>377</v>
      </c>
      <c r="B32" s="46" t="s">
        <v>369</v>
      </c>
      <c r="C32" s="47">
        <v>992.18402500000002</v>
      </c>
      <c r="D32" s="47">
        <v>1796.4601625</v>
      </c>
      <c r="E32" s="47">
        <v>45.718100000000049</v>
      </c>
      <c r="F32" s="47"/>
      <c r="G32" s="47"/>
      <c r="H32" s="47">
        <v>2834.3622875000001</v>
      </c>
      <c r="I32" s="47">
        <v>226.74898300000001</v>
      </c>
    </row>
    <row r="33" spans="1:9" ht="12" customHeight="1">
      <c r="A33" s="258">
        <v>8</v>
      </c>
      <c r="B33" s="260" t="s">
        <v>381</v>
      </c>
      <c r="C33" s="260">
        <v>1391.061625</v>
      </c>
      <c r="D33" s="260">
        <v>2418.4181250000001</v>
      </c>
      <c r="E33" s="260">
        <v>818.57832500000006</v>
      </c>
      <c r="F33" s="260">
        <v>480.0209625</v>
      </c>
      <c r="G33" s="260"/>
      <c r="H33" s="260">
        <v>5108.0790374999997</v>
      </c>
      <c r="I33" s="260">
        <v>408.646323</v>
      </c>
    </row>
  </sheetData>
  <mergeCells count="1">
    <mergeCell ref="A2:I2"/>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colBreaks count="1" manualBreakCount="1">
    <brk id="9" max="1048575" man="1"/>
  </colBreaks>
  <customProperties>
    <customPr name="_pios_id" r:id="rId2"/>
  </customProperties>
  <drawing r:id="rId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63425-2733-4A3D-AD9F-ACACBC915F3C}">
  <sheetPr>
    <tabColor theme="5" tint="0.59999389629810485"/>
  </sheetPr>
  <dimension ref="A1:C49"/>
  <sheetViews>
    <sheetView view="pageBreakPreview" zoomScaleNormal="100" zoomScaleSheetLayoutView="100" workbookViewId="0">
      <selection activeCell="D9" sqref="D9"/>
    </sheetView>
  </sheetViews>
  <sheetFormatPr defaultColWidth="9.81640625" defaultRowHeight="14.5"/>
  <cols>
    <col min="1" max="1" width="6.1796875" style="549" customWidth="1"/>
    <col min="2" max="2" width="53.81640625" style="549" customWidth="1"/>
    <col min="3" max="3" width="45.453125" style="549" customWidth="1"/>
    <col min="4" max="4" width="11.54296875" style="549" customWidth="1"/>
    <col min="5" max="16384" width="9.81640625" style="549"/>
  </cols>
  <sheetData>
    <row r="1" spans="1:3" ht="12" customHeight="1">
      <c r="A1" s="1013" t="s">
        <v>516</v>
      </c>
      <c r="B1" s="13"/>
      <c r="C1" s="14"/>
    </row>
    <row r="2" spans="1:3" ht="60" customHeight="1">
      <c r="A2" s="1631" t="s">
        <v>382</v>
      </c>
      <c r="B2" s="1631"/>
      <c r="C2" s="1631"/>
    </row>
    <row r="3" spans="1:3" ht="12" customHeight="1">
      <c r="A3" s="48"/>
      <c r="B3" s="30"/>
      <c r="C3" s="25"/>
    </row>
    <row r="4" spans="1:3" ht="12" customHeight="1">
      <c r="A4" s="49" t="s">
        <v>116</v>
      </c>
      <c r="B4" s="30"/>
      <c r="C4" s="50"/>
    </row>
    <row r="5" spans="1:3" ht="12" customHeight="1">
      <c r="A5" s="51" t="s">
        <v>1172</v>
      </c>
      <c r="B5" s="32"/>
      <c r="C5" s="41" t="s">
        <v>117</v>
      </c>
    </row>
    <row r="6" spans="1:3" ht="12" customHeight="1">
      <c r="A6" s="18" t="s">
        <v>383</v>
      </c>
      <c r="B6" s="19"/>
      <c r="C6" s="25"/>
    </row>
    <row r="7" spans="1:3" ht="12" customHeight="1">
      <c r="A7" s="15">
        <v>1</v>
      </c>
      <c r="B7" s="15" t="s">
        <v>384</v>
      </c>
      <c r="C7" s="15">
        <v>50.483614446777203</v>
      </c>
    </row>
    <row r="8" spans="1:3" ht="12" customHeight="1">
      <c r="A8" s="15">
        <v>2</v>
      </c>
      <c r="B8" s="15" t="s">
        <v>385</v>
      </c>
      <c r="C8" s="15">
        <v>32.721408494332479</v>
      </c>
    </row>
    <row r="9" spans="1:3" ht="12" customHeight="1">
      <c r="A9" s="15">
        <v>3</v>
      </c>
      <c r="B9" s="15" t="s">
        <v>386</v>
      </c>
      <c r="C9" s="15">
        <v>20.986073566919799</v>
      </c>
    </row>
    <row r="10" spans="1:3" ht="12" customHeight="1">
      <c r="A10" s="52">
        <v>4</v>
      </c>
      <c r="B10" s="52" t="s">
        <v>387</v>
      </c>
      <c r="C10" s="22">
        <v>33.332721859999999</v>
      </c>
    </row>
    <row r="11" spans="1:3" ht="12" customHeight="1">
      <c r="A11" s="23" t="s">
        <v>388</v>
      </c>
      <c r="B11" s="24"/>
      <c r="C11" s="25"/>
    </row>
    <row r="12" spans="1:3" ht="12" customHeight="1">
      <c r="A12" s="34">
        <v>5</v>
      </c>
      <c r="B12" s="34" t="s">
        <v>384</v>
      </c>
      <c r="C12" s="15">
        <v>61.306914040699397</v>
      </c>
    </row>
    <row r="13" spans="1:3" ht="12" customHeight="1">
      <c r="A13" s="34">
        <v>6</v>
      </c>
      <c r="B13" s="34" t="s">
        <v>385</v>
      </c>
      <c r="C13" s="15">
        <v>45.326282990246909</v>
      </c>
    </row>
    <row r="14" spans="1:3" ht="12" customHeight="1">
      <c r="A14" s="34">
        <v>7</v>
      </c>
      <c r="B14" s="34" t="s">
        <v>386</v>
      </c>
      <c r="C14" s="15">
        <v>34.046208369011296</v>
      </c>
    </row>
    <row r="15" spans="1:3" ht="12" customHeight="1">
      <c r="A15" s="52">
        <v>8</v>
      </c>
      <c r="B15" s="52" t="s">
        <v>387</v>
      </c>
      <c r="C15" s="22">
        <v>44.694159812431202</v>
      </c>
    </row>
    <row r="16" spans="1:3" ht="12" customHeight="1">
      <c r="A16" s="23" t="s">
        <v>389</v>
      </c>
      <c r="B16" s="24"/>
      <c r="C16" s="25"/>
    </row>
    <row r="17" spans="1:3" ht="12" customHeight="1">
      <c r="A17" s="34">
        <v>9</v>
      </c>
      <c r="B17" s="34" t="s">
        <v>384</v>
      </c>
      <c r="C17" s="15">
        <v>39.093890705502695</v>
      </c>
    </row>
    <row r="18" spans="1:3" ht="12" customHeight="1">
      <c r="A18" s="34">
        <v>10</v>
      </c>
      <c r="B18" s="34" t="s">
        <v>385</v>
      </c>
      <c r="C18" s="15">
        <v>20.535853073651587</v>
      </c>
    </row>
    <row r="19" spans="1:3" ht="12" customHeight="1">
      <c r="A19" s="34">
        <v>11</v>
      </c>
      <c r="B19" s="34" t="s">
        <v>390</v>
      </c>
      <c r="C19" s="15">
        <v>6.9361781427368996</v>
      </c>
    </row>
    <row r="20" spans="1:3" ht="12" customHeight="1">
      <c r="A20" s="52">
        <v>12</v>
      </c>
      <c r="B20" s="52" t="s">
        <v>387</v>
      </c>
      <c r="C20" s="35">
        <v>9.1891869011040299</v>
      </c>
    </row>
    <row r="21" spans="1:3" ht="12" customHeight="1">
      <c r="A21" s="23" t="s">
        <v>391</v>
      </c>
      <c r="B21" s="24"/>
      <c r="C21" s="13"/>
    </row>
    <row r="22" spans="1:3" ht="12" customHeight="1">
      <c r="A22" s="34">
        <v>13</v>
      </c>
      <c r="B22" s="34" t="s">
        <v>384</v>
      </c>
      <c r="C22" s="15">
        <v>41.262868363556898</v>
      </c>
    </row>
    <row r="23" spans="1:3" ht="12" customHeight="1">
      <c r="A23" s="34">
        <v>14</v>
      </c>
      <c r="B23" s="34" t="s">
        <v>385</v>
      </c>
      <c r="C23" s="15">
        <v>30.989817866840802</v>
      </c>
    </row>
    <row r="24" spans="1:3" ht="12" customHeight="1">
      <c r="A24" s="37">
        <v>15</v>
      </c>
      <c r="B24" s="37" t="s">
        <v>390</v>
      </c>
      <c r="C24" s="15">
        <v>17.8142248500737</v>
      </c>
    </row>
    <row r="25" spans="1:3" ht="12" customHeight="1">
      <c r="A25" s="52">
        <v>16</v>
      </c>
      <c r="B25" s="52" t="s">
        <v>387</v>
      </c>
      <c r="C25" s="35">
        <v>27.284495664906501</v>
      </c>
    </row>
    <row r="26" spans="1:3" ht="12" customHeight="1">
      <c r="A26" s="13"/>
      <c r="B26" s="13"/>
      <c r="C26" s="13"/>
    </row>
    <row r="27" spans="1:3" ht="12" customHeight="1">
      <c r="A27" s="49" t="s">
        <v>116</v>
      </c>
      <c r="B27" s="30"/>
      <c r="C27" s="50"/>
    </row>
    <row r="28" spans="1:3" ht="12" customHeight="1">
      <c r="A28" s="51" t="s">
        <v>1173</v>
      </c>
      <c r="B28" s="32"/>
      <c r="C28" s="41" t="s">
        <v>117</v>
      </c>
    </row>
    <row r="29" spans="1:3" ht="12" customHeight="1">
      <c r="A29" s="18" t="s">
        <v>383</v>
      </c>
      <c r="B29" s="19"/>
      <c r="C29" s="25"/>
    </row>
    <row r="30" spans="1:3" ht="12" customHeight="1">
      <c r="A30" s="15">
        <v>1</v>
      </c>
      <c r="B30" s="15" t="s">
        <v>384</v>
      </c>
      <c r="C30" s="15">
        <v>51.410346595624603</v>
      </c>
    </row>
    <row r="31" spans="1:3" ht="12" customHeight="1">
      <c r="A31" s="15">
        <v>2</v>
      </c>
      <c r="B31" s="15" t="s">
        <v>385</v>
      </c>
      <c r="C31" s="15">
        <v>31.319240428220951</v>
      </c>
    </row>
    <row r="32" spans="1:3" ht="12" customHeight="1">
      <c r="A32" s="15">
        <v>3</v>
      </c>
      <c r="B32" s="15" t="s">
        <v>386</v>
      </c>
      <c r="C32" s="15">
        <v>20.849851707937805</v>
      </c>
    </row>
    <row r="33" spans="1:3" ht="12" customHeight="1">
      <c r="A33" s="52">
        <v>4</v>
      </c>
      <c r="B33" s="52" t="s">
        <v>387</v>
      </c>
      <c r="C33" s="22">
        <v>30.309605000000001</v>
      </c>
    </row>
    <row r="34" spans="1:3" ht="12" customHeight="1">
      <c r="A34" s="23" t="s">
        <v>388</v>
      </c>
      <c r="B34" s="24"/>
      <c r="C34" s="25"/>
    </row>
    <row r="35" spans="1:3" ht="12" customHeight="1">
      <c r="A35" s="34">
        <v>5</v>
      </c>
      <c r="B35" s="34" t="s">
        <v>384</v>
      </c>
      <c r="C35" s="15">
        <v>68.822746864512993</v>
      </c>
    </row>
    <row r="36" spans="1:3" ht="12" customHeight="1">
      <c r="A36" s="34">
        <v>6</v>
      </c>
      <c r="B36" s="34" t="s">
        <v>385</v>
      </c>
      <c r="C36" s="15">
        <v>44.399859651964988</v>
      </c>
    </row>
    <row r="37" spans="1:3" ht="12" customHeight="1">
      <c r="A37" s="34">
        <v>7</v>
      </c>
      <c r="B37" s="34" t="s">
        <v>386</v>
      </c>
      <c r="C37" s="15">
        <v>32.450960171143201</v>
      </c>
    </row>
    <row r="38" spans="1:3" ht="12" customHeight="1">
      <c r="A38" s="52">
        <v>8</v>
      </c>
      <c r="B38" s="52" t="s">
        <v>387</v>
      </c>
      <c r="C38" s="22">
        <v>49.668975462657102</v>
      </c>
    </row>
    <row r="39" spans="1:3" ht="12" customHeight="1">
      <c r="A39" s="23" t="s">
        <v>389</v>
      </c>
      <c r="B39" s="24"/>
      <c r="C39" s="25"/>
    </row>
    <row r="40" spans="1:3" ht="12" customHeight="1">
      <c r="A40" s="34">
        <v>9</v>
      </c>
      <c r="B40" s="34" t="s">
        <v>384</v>
      </c>
      <c r="C40" s="15">
        <v>45.515469764520198</v>
      </c>
    </row>
    <row r="41" spans="1:3" ht="12" customHeight="1">
      <c r="A41" s="34">
        <v>10</v>
      </c>
      <c r="B41" s="34" t="s">
        <v>385</v>
      </c>
      <c r="C41" s="15">
        <v>30.79422786039099</v>
      </c>
    </row>
    <row r="42" spans="1:3" ht="12" customHeight="1">
      <c r="A42" s="34">
        <v>11</v>
      </c>
      <c r="B42" s="34" t="s">
        <v>390</v>
      </c>
      <c r="C42" s="15">
        <v>12.973769740560501</v>
      </c>
    </row>
    <row r="43" spans="1:3" ht="12" customHeight="1">
      <c r="A43" s="52">
        <v>12</v>
      </c>
      <c r="B43" s="52" t="s">
        <v>387</v>
      </c>
      <c r="C43" s="35">
        <v>33.591110939958</v>
      </c>
    </row>
    <row r="44" spans="1:3" ht="12" customHeight="1">
      <c r="A44" s="23" t="s">
        <v>391</v>
      </c>
      <c r="B44" s="24"/>
      <c r="C44" s="13"/>
    </row>
    <row r="45" spans="1:3" ht="12" customHeight="1">
      <c r="A45" s="34">
        <v>13</v>
      </c>
      <c r="B45" s="34" t="s">
        <v>384</v>
      </c>
      <c r="C45" s="15">
        <v>47.372413000000002</v>
      </c>
    </row>
    <row r="46" spans="1:3" ht="12" customHeight="1">
      <c r="A46" s="34">
        <v>14</v>
      </c>
      <c r="B46" s="34" t="s">
        <v>385</v>
      </c>
      <c r="C46" s="15">
        <v>34.344898692307694</v>
      </c>
    </row>
    <row r="47" spans="1:3" ht="12" customHeight="1">
      <c r="A47" s="37">
        <v>15</v>
      </c>
      <c r="B47" s="37" t="s">
        <v>390</v>
      </c>
      <c r="C47" s="15">
        <v>22.861816000000001</v>
      </c>
    </row>
    <row r="48" spans="1:3" ht="12" customHeight="1">
      <c r="A48" s="52">
        <v>16</v>
      </c>
      <c r="B48" s="52" t="s">
        <v>387</v>
      </c>
      <c r="C48" s="35">
        <v>34.077092</v>
      </c>
    </row>
    <row r="49" ht="12" customHeight="1"/>
  </sheetData>
  <mergeCells count="1">
    <mergeCell ref="A2:C2"/>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customProperties>
    <customPr name="_pios_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E8FEF-41D2-44AE-9DA7-786899410FE0}">
  <sheetPr>
    <tabColor theme="6"/>
  </sheetPr>
  <dimension ref="A1:C28"/>
  <sheetViews>
    <sheetView view="pageBreakPreview" zoomScaleNormal="115" zoomScaleSheetLayoutView="100" workbookViewId="0">
      <selection activeCell="F13" sqref="F13"/>
    </sheetView>
  </sheetViews>
  <sheetFormatPr defaultColWidth="9.81640625" defaultRowHeight="14.5"/>
  <cols>
    <col min="1" max="1" width="79.81640625" style="549" customWidth="1"/>
    <col min="2" max="3" width="15.453125" style="549" customWidth="1"/>
    <col min="4" max="16384" width="9.81640625" style="549"/>
  </cols>
  <sheetData>
    <row r="1" spans="1:3" ht="12" customHeight="1">
      <c r="A1" s="554" t="s">
        <v>1442</v>
      </c>
      <c r="B1" s="603"/>
      <c r="C1" s="603"/>
    </row>
    <row r="2" spans="1:3" ht="36" customHeight="1">
      <c r="A2" s="1481" t="s">
        <v>1370</v>
      </c>
      <c r="B2" s="1481"/>
      <c r="C2" s="1481"/>
    </row>
    <row r="3" spans="1:3" ht="12" customHeight="1">
      <c r="A3" s="604"/>
      <c r="B3" s="604"/>
      <c r="C3" s="604"/>
    </row>
    <row r="4" spans="1:3" s="1023" customFormat="1" ht="12" customHeight="1">
      <c r="A4" s="605" t="s">
        <v>116</v>
      </c>
      <c r="B4" s="1323" t="s">
        <v>734</v>
      </c>
      <c r="C4" s="1323" t="s">
        <v>1167</v>
      </c>
    </row>
    <row r="5" spans="1:3" s="1023" customFormat="1" ht="12" customHeight="1">
      <c r="A5" s="1324" t="s">
        <v>1371</v>
      </c>
      <c r="B5" s="1325"/>
      <c r="C5" s="1325"/>
    </row>
    <row r="6" spans="1:3" s="1023" customFormat="1" ht="12" customHeight="1">
      <c r="A6" s="1326" t="s">
        <v>1372</v>
      </c>
      <c r="B6" s="1327">
        <v>27047.901063227298</v>
      </c>
      <c r="C6" s="1327">
        <v>28899.821868389801</v>
      </c>
    </row>
    <row r="7" spans="1:3" s="1023" customFormat="1" ht="12" customHeight="1">
      <c r="A7" s="1326" t="s">
        <v>1373</v>
      </c>
      <c r="B7" s="1327">
        <v>3597.5126118177</v>
      </c>
      <c r="C7" s="1327">
        <v>3835.4971810073698</v>
      </c>
    </row>
    <row r="8" spans="1:3" s="1023" customFormat="1" ht="12" customHeight="1">
      <c r="A8" s="1326" t="s">
        <v>1374</v>
      </c>
      <c r="B8" s="1327">
        <v>-2887.0276060258402</v>
      </c>
      <c r="C8" s="1327">
        <v>-2681.66738044673</v>
      </c>
    </row>
    <row r="9" spans="1:3" s="1023" customFormat="1" ht="12" customHeight="1">
      <c r="A9" s="1328" t="s">
        <v>1375</v>
      </c>
      <c r="B9" s="1329">
        <v>27758.386069019201</v>
      </c>
      <c r="C9" s="1330">
        <v>30053.651668950399</v>
      </c>
    </row>
    <row r="10" spans="1:3" s="1023" customFormat="1" ht="12" customHeight="1">
      <c r="A10" s="1326" t="s">
        <v>1376</v>
      </c>
      <c r="B10" s="1327">
        <v>-4.0458191475771397</v>
      </c>
      <c r="C10" s="1327">
        <v>-4.0858643554969802</v>
      </c>
    </row>
    <row r="11" spans="1:3" s="1023" customFormat="1" ht="12" customHeight="1">
      <c r="A11" s="1326" t="s">
        <v>1377</v>
      </c>
      <c r="B11" s="1327">
        <v>-2775.9036744946602</v>
      </c>
      <c r="C11" s="1327">
        <v>-2804.0635117495199</v>
      </c>
    </row>
    <row r="12" spans="1:3" s="1023" customFormat="1" ht="12" customHeight="1">
      <c r="A12" s="1326" t="s">
        <v>1378</v>
      </c>
      <c r="B12" s="1327">
        <v>0</v>
      </c>
      <c r="C12" s="1327">
        <v>0</v>
      </c>
    </row>
    <row r="13" spans="1:3" s="1023" customFormat="1" ht="12" customHeight="1">
      <c r="A13" s="1331" t="s">
        <v>1379</v>
      </c>
      <c r="B13" s="1327">
        <v>-125.942057720591</v>
      </c>
      <c r="C13" s="1327">
        <v>-168.594988509459</v>
      </c>
    </row>
    <row r="14" spans="1:3" s="1023" customFormat="1" ht="12" customHeight="1">
      <c r="A14" s="1326" t="s">
        <v>1437</v>
      </c>
      <c r="B14" s="1327">
        <v>-980.00307579430205</v>
      </c>
      <c r="C14" s="1327">
        <v>-1196.71871008072</v>
      </c>
    </row>
    <row r="15" spans="1:3" s="1023" customFormat="1" ht="12" customHeight="1">
      <c r="A15" s="1332" t="s">
        <v>1380</v>
      </c>
      <c r="B15" s="1333">
        <v>-3885.8946271571399</v>
      </c>
      <c r="C15" s="1334">
        <v>-4173.4630746951998</v>
      </c>
    </row>
    <row r="16" spans="1:3" s="1023" customFormat="1" ht="12" customHeight="1">
      <c r="A16" s="1335" t="s">
        <v>1381</v>
      </c>
      <c r="B16" s="1336">
        <v>23872.491441861999</v>
      </c>
      <c r="C16" s="1337">
        <v>25880.1885942552</v>
      </c>
    </row>
    <row r="17" spans="1:3" s="1023" customFormat="1" ht="12" customHeight="1">
      <c r="A17" s="1326" t="s">
        <v>1382</v>
      </c>
      <c r="B17" s="1327">
        <v>3307.03929552213</v>
      </c>
      <c r="C17" s="1327">
        <v>3159.1624906700599</v>
      </c>
    </row>
    <row r="18" spans="1:3" s="1023" customFormat="1" ht="12" customHeight="1">
      <c r="A18" s="1326" t="s">
        <v>1383</v>
      </c>
      <c r="B18" s="1327">
        <v>-25.235782882126099</v>
      </c>
      <c r="C18" s="1327">
        <v>-27.437678970056101</v>
      </c>
    </row>
    <row r="19" spans="1:3" s="1023" customFormat="1" ht="12" customHeight="1">
      <c r="A19" s="1332" t="s">
        <v>1384</v>
      </c>
      <c r="B19" s="1333">
        <v>3281.80351264</v>
      </c>
      <c r="C19" s="1334">
        <v>3131.7248116999999</v>
      </c>
    </row>
    <row r="20" spans="1:3" s="1023" customFormat="1" ht="12" customHeight="1">
      <c r="A20" s="1335" t="s">
        <v>1385</v>
      </c>
      <c r="B20" s="1336">
        <v>27154.294954501998</v>
      </c>
      <c r="C20" s="1337">
        <v>29011.913405955202</v>
      </c>
    </row>
    <row r="21" spans="1:3" s="1023" customFormat="1" ht="12" customHeight="1">
      <c r="A21" s="1326" t="s">
        <v>1386</v>
      </c>
      <c r="B21" s="1327">
        <v>3231.0100642339198</v>
      </c>
      <c r="C21" s="1327">
        <v>3453.9307732243401</v>
      </c>
    </row>
    <row r="22" spans="1:3" s="1023" customFormat="1" ht="12" customHeight="1">
      <c r="A22" s="1338" t="s">
        <v>1387</v>
      </c>
      <c r="B22" s="1327">
        <v>541.67035304000001</v>
      </c>
      <c r="C22" s="1327">
        <v>523.38112292999995</v>
      </c>
    </row>
    <row r="23" spans="1:3" s="1023" customFormat="1" ht="12" customHeight="1">
      <c r="A23" s="1326" t="s">
        <v>1388</v>
      </c>
      <c r="B23" s="1327">
        <v>-650</v>
      </c>
      <c r="C23" s="1327">
        <v>-650</v>
      </c>
    </row>
    <row r="24" spans="1:3" s="1023" customFormat="1" ht="12" customHeight="1">
      <c r="A24" s="1331" t="s">
        <v>1389</v>
      </c>
      <c r="B24" s="1327">
        <v>-63.9</v>
      </c>
      <c r="C24" s="1327">
        <v>-63.9</v>
      </c>
    </row>
    <row r="25" spans="1:3" s="1023" customFormat="1" ht="12" customHeight="1">
      <c r="A25" s="1332" t="s">
        <v>1390</v>
      </c>
      <c r="B25" s="1333">
        <v>-172.22964696</v>
      </c>
      <c r="C25" s="1334">
        <v>-190.51887707</v>
      </c>
    </row>
    <row r="26" spans="1:3" s="1023" customFormat="1" ht="12" customHeight="1">
      <c r="A26" s="1339" t="s">
        <v>1391</v>
      </c>
      <c r="B26" s="1340">
        <v>3058.7804172739202</v>
      </c>
      <c r="C26" s="1341">
        <v>3263.41189615434</v>
      </c>
    </row>
    <row r="27" spans="1:3" s="1023" customFormat="1" ht="12" customHeight="1">
      <c r="A27" s="1342" t="s">
        <v>1392</v>
      </c>
      <c r="B27" s="1336">
        <v>30213.075371776002</v>
      </c>
      <c r="C27" s="1337">
        <v>32275.325302109599</v>
      </c>
    </row>
    <row r="28" spans="1:3" ht="12" customHeight="1"/>
  </sheetData>
  <mergeCells count="1">
    <mergeCell ref="A2:C2"/>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customProperties>
    <customPr name="_pios_id" r:id="rId2"/>
  </customPropertie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03651-BF35-4C1B-A719-2BB4D0593978}">
  <sheetPr>
    <tabColor theme="6"/>
  </sheetPr>
  <dimension ref="A1:H29"/>
  <sheetViews>
    <sheetView showGridLines="0" view="pageBreakPreview" zoomScale="80" zoomScaleNormal="100" zoomScaleSheetLayoutView="80" workbookViewId="0">
      <selection activeCell="M35" sqref="M35"/>
    </sheetView>
  </sheetViews>
  <sheetFormatPr defaultColWidth="10.453125" defaultRowHeight="14.5"/>
  <cols>
    <col min="1" max="5" width="12.54296875" style="549" customWidth="1"/>
    <col min="6" max="6" width="35.26953125" style="549" customWidth="1"/>
    <col min="7" max="7" width="2.1796875" style="549" customWidth="1"/>
    <col min="8" max="8" width="10.1796875" style="549" customWidth="1"/>
    <col min="9" max="9" width="5.453125" style="549" customWidth="1"/>
    <col min="10" max="10" width="10.1796875" style="549" bestFit="1" customWidth="1"/>
    <col min="11" max="11" width="15" style="549" bestFit="1" customWidth="1"/>
    <col min="12" max="12" width="9.453125" style="549" customWidth="1"/>
    <col min="13" max="13" width="9.81640625" style="549" bestFit="1" customWidth="1"/>
    <col min="14" max="16384" width="10.453125" style="549"/>
  </cols>
  <sheetData>
    <row r="1" spans="1:8" ht="12" customHeight="1">
      <c r="A1" s="1013" t="s">
        <v>517</v>
      </c>
      <c r="B1" s="53"/>
      <c r="C1" s="53"/>
      <c r="D1" s="53"/>
      <c r="E1" s="53"/>
      <c r="F1" s="54"/>
      <c r="G1" s="54"/>
      <c r="H1" s="54"/>
    </row>
    <row r="2" spans="1:8" ht="60" customHeight="1">
      <c r="A2" s="1612" t="s">
        <v>392</v>
      </c>
      <c r="B2" s="1612"/>
      <c r="C2" s="1612"/>
      <c r="D2" s="1612"/>
      <c r="E2" s="1612"/>
      <c r="F2" s="1612"/>
      <c r="G2" s="1612"/>
      <c r="H2" s="1612"/>
    </row>
    <row r="3" spans="1:8" ht="12" customHeight="1">
      <c r="A3" s="25"/>
      <c r="B3" s="56"/>
      <c r="C3" s="56"/>
      <c r="D3" s="56"/>
      <c r="E3" s="56"/>
      <c r="F3" s="56"/>
      <c r="G3" s="56"/>
      <c r="H3" s="56"/>
    </row>
    <row r="4" spans="1:8" ht="12" customHeight="1">
      <c r="A4" s="56"/>
      <c r="B4" s="56"/>
      <c r="C4" s="56"/>
      <c r="D4" s="56"/>
      <c r="E4" s="56"/>
      <c r="F4" s="56"/>
      <c r="G4" s="56"/>
      <c r="H4" s="56"/>
    </row>
    <row r="5" spans="1:8" ht="12" customHeight="1">
      <c r="A5" s="56"/>
      <c r="B5" s="25"/>
      <c r="C5" s="57"/>
      <c r="D5" s="57"/>
      <c r="E5" s="57"/>
      <c r="F5" s="57"/>
      <c r="G5" s="57"/>
      <c r="H5" s="57"/>
    </row>
    <row r="6" spans="1:8" ht="12" customHeight="1">
      <c r="A6" s="56"/>
      <c r="B6" s="57"/>
      <c r="C6" s="57"/>
      <c r="D6" s="57"/>
      <c r="E6" s="57"/>
      <c r="F6" s="57"/>
      <c r="G6" s="57"/>
      <c r="H6" s="57"/>
    </row>
    <row r="7" spans="1:8" ht="11.25" customHeight="1">
      <c r="A7" s="56"/>
      <c r="B7" s="57"/>
      <c r="C7" s="57"/>
      <c r="D7" s="57"/>
      <c r="E7" s="57"/>
      <c r="F7" s="57"/>
      <c r="G7" s="57"/>
      <c r="H7" s="57"/>
    </row>
    <row r="8" spans="1:8" ht="12" customHeight="1">
      <c r="A8" s="56"/>
      <c r="B8" s="57"/>
      <c r="C8" s="57"/>
      <c r="D8" s="57"/>
      <c r="E8" s="57"/>
      <c r="F8" s="57"/>
      <c r="G8" s="57"/>
      <c r="H8" s="57"/>
    </row>
    <row r="9" spans="1:8" ht="12" customHeight="1">
      <c r="A9" s="56"/>
      <c r="B9" s="57"/>
      <c r="C9" s="57"/>
      <c r="D9" s="57"/>
      <c r="E9" s="57"/>
      <c r="F9" s="57"/>
      <c r="G9" s="57"/>
      <c r="H9" s="57"/>
    </row>
    <row r="10" spans="1:8" ht="12" customHeight="1">
      <c r="A10" s="56"/>
      <c r="B10" s="57"/>
      <c r="C10" s="57"/>
      <c r="D10" s="57"/>
      <c r="E10" s="57"/>
      <c r="F10" s="57"/>
      <c r="G10" s="57"/>
      <c r="H10" s="57"/>
    </row>
    <row r="11" spans="1:8" ht="12" customHeight="1">
      <c r="A11" s="56"/>
      <c r="B11" s="57"/>
      <c r="C11" s="57"/>
      <c r="D11" s="57"/>
      <c r="E11" s="57"/>
      <c r="F11" s="57"/>
      <c r="G11" s="57"/>
      <c r="H11" s="57"/>
    </row>
    <row r="12" spans="1:8" ht="12" customHeight="1">
      <c r="A12" s="56"/>
      <c r="B12" s="57"/>
      <c r="C12" s="57"/>
      <c r="D12" s="57"/>
      <c r="E12" s="57"/>
      <c r="F12" s="57"/>
      <c r="G12" s="57"/>
      <c r="H12" s="57"/>
    </row>
    <row r="13" spans="1:8" ht="12" customHeight="1">
      <c r="A13" s="56"/>
      <c r="B13" s="57"/>
      <c r="C13" s="57"/>
      <c r="D13" s="57"/>
      <c r="E13" s="57"/>
      <c r="F13" s="57"/>
      <c r="G13" s="57"/>
      <c r="H13" s="57"/>
    </row>
    <row r="14" spans="1:8" ht="12" customHeight="1">
      <c r="A14" s="56"/>
      <c r="B14" s="57"/>
      <c r="C14" s="57"/>
      <c r="D14" s="57"/>
      <c r="E14" s="57"/>
      <c r="F14" s="57"/>
      <c r="G14" s="57"/>
      <c r="H14" s="57"/>
    </row>
    <row r="15" spans="1:8" ht="12" customHeight="1">
      <c r="A15" s="56"/>
      <c r="B15" s="57"/>
      <c r="C15" s="57"/>
      <c r="D15" s="57"/>
      <c r="E15" s="57"/>
      <c r="F15" s="57"/>
      <c r="G15" s="57"/>
      <c r="H15" s="57"/>
    </row>
    <row r="16" spans="1:8" ht="12" customHeight="1">
      <c r="A16" s="58"/>
      <c r="B16" s="55"/>
      <c r="C16" s="55"/>
      <c r="D16" s="55"/>
      <c r="E16" s="55"/>
      <c r="F16" s="55"/>
      <c r="G16" s="55"/>
      <c r="H16" s="55"/>
    </row>
    <row r="17" spans="1:8" ht="12" customHeight="1">
      <c r="A17" s="58"/>
      <c r="B17" s="55"/>
      <c r="C17" s="55"/>
      <c r="D17" s="55"/>
      <c r="E17" s="55"/>
      <c r="F17" s="55"/>
      <c r="G17" s="55"/>
      <c r="H17" s="55"/>
    </row>
    <row r="18" spans="1:8" ht="12" customHeight="1">
      <c r="A18" s="58"/>
      <c r="B18" s="55"/>
      <c r="C18" s="55"/>
      <c r="D18" s="55"/>
      <c r="E18" s="55"/>
      <c r="F18" s="55"/>
      <c r="G18" s="55"/>
      <c r="H18" s="55"/>
    </row>
    <row r="19" spans="1:8" ht="12" customHeight="1">
      <c r="A19" s="58"/>
      <c r="B19" s="55"/>
      <c r="C19" s="55"/>
      <c r="D19" s="55"/>
      <c r="E19" s="55"/>
      <c r="F19" s="55"/>
      <c r="G19" s="55"/>
      <c r="H19" s="55"/>
    </row>
    <row r="20" spans="1:8" ht="12" customHeight="1">
      <c r="A20" s="58"/>
      <c r="B20" s="55"/>
      <c r="C20" s="55"/>
      <c r="D20" s="55"/>
      <c r="E20" s="55"/>
      <c r="F20" s="55"/>
      <c r="G20" s="55"/>
      <c r="H20" s="55"/>
    </row>
    <row r="21" spans="1:8" ht="12" customHeight="1">
      <c r="A21" s="58"/>
      <c r="B21" s="55"/>
      <c r="C21" s="55"/>
      <c r="D21" s="55"/>
      <c r="E21" s="55"/>
      <c r="F21" s="55"/>
      <c r="G21" s="55"/>
      <c r="H21" s="55"/>
    </row>
    <row r="22" spans="1:8" ht="12" customHeight="1">
      <c r="A22" s="58"/>
      <c r="B22" s="55"/>
      <c r="C22" s="55"/>
      <c r="D22" s="55"/>
      <c r="E22" s="55"/>
      <c r="F22" s="55"/>
      <c r="G22" s="55"/>
      <c r="H22" s="55"/>
    </row>
    <row r="23" spans="1:8" ht="12" customHeight="1">
      <c r="A23" s="58"/>
      <c r="B23" s="55"/>
      <c r="C23" s="55"/>
      <c r="D23" s="55"/>
      <c r="E23" s="55"/>
      <c r="F23" s="55"/>
      <c r="G23" s="55"/>
      <c r="H23" s="55"/>
    </row>
    <row r="24" spans="1:8" ht="12" customHeight="1">
      <c r="A24" s="59"/>
      <c r="B24" s="55"/>
      <c r="C24" s="55"/>
      <c r="D24" s="55"/>
      <c r="E24" s="55"/>
      <c r="F24" s="55"/>
      <c r="G24" s="55"/>
      <c r="H24" s="55"/>
    </row>
    <row r="25" spans="1:8" ht="12" customHeight="1">
      <c r="A25" s="58"/>
      <c r="B25" s="55"/>
      <c r="C25" s="55"/>
      <c r="D25" s="55"/>
      <c r="E25" s="55"/>
      <c r="F25" s="55"/>
      <c r="G25" s="55"/>
      <c r="H25" s="55"/>
    </row>
    <row r="26" spans="1:8" ht="12" customHeight="1">
      <c r="A26" s="58"/>
      <c r="B26" s="55"/>
      <c r="C26" s="55"/>
      <c r="D26" s="55"/>
      <c r="E26" s="55"/>
      <c r="F26" s="55"/>
      <c r="G26" s="55"/>
      <c r="H26" s="55"/>
    </row>
    <row r="27" spans="1:8" ht="12" customHeight="1">
      <c r="A27" s="58"/>
      <c r="B27" s="55"/>
      <c r="C27" s="55"/>
      <c r="D27" s="55"/>
      <c r="E27" s="55"/>
      <c r="F27" s="55"/>
      <c r="G27" s="55"/>
      <c r="H27" s="55"/>
    </row>
    <row r="28" spans="1:8" ht="12" customHeight="1"/>
    <row r="29" spans="1:8" ht="12" customHeight="1"/>
  </sheetData>
  <mergeCells count="1">
    <mergeCell ref="A2:H2"/>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customProperties>
    <customPr name="_pios_id" r:id="rId2"/>
  </customProperties>
  <drawing r:id="rId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616E1-251C-47E6-B78A-AA27218A4C86}">
  <sheetPr>
    <tabColor theme="6"/>
  </sheetPr>
  <dimension ref="A1:F13"/>
  <sheetViews>
    <sheetView view="pageBreakPreview" zoomScaleNormal="100" zoomScaleSheetLayoutView="100" zoomScalePageLayoutView="80" workbookViewId="0">
      <selection activeCell="H9" sqref="H9"/>
    </sheetView>
  </sheetViews>
  <sheetFormatPr defaultColWidth="9.81640625" defaultRowHeight="14.5"/>
  <cols>
    <col min="1" max="1" width="6.453125" style="549" customWidth="1"/>
    <col min="2" max="2" width="40.81640625" style="549" customWidth="1"/>
    <col min="3" max="6" width="15.81640625" style="549" customWidth="1"/>
    <col min="7" max="16384" width="9.81640625" style="549"/>
  </cols>
  <sheetData>
    <row r="1" spans="1:6" ht="12" customHeight="1">
      <c r="A1" s="1632" t="s">
        <v>515</v>
      </c>
      <c r="B1" s="1632"/>
      <c r="C1" s="1632"/>
      <c r="D1" s="1632"/>
      <c r="E1" s="1632"/>
      <c r="F1" s="1632"/>
    </row>
    <row r="2" spans="1:6" ht="48" customHeight="1">
      <c r="A2" s="1634" t="s">
        <v>1174</v>
      </c>
      <c r="B2" s="1634"/>
      <c r="C2" s="1634"/>
      <c r="D2" s="1634"/>
      <c r="E2" s="1634"/>
      <c r="F2" s="1634"/>
    </row>
    <row r="3" spans="1:6" ht="12" customHeight="1">
      <c r="A3" s="225"/>
      <c r="B3" s="225"/>
      <c r="C3" s="225"/>
      <c r="D3" s="225"/>
      <c r="E3" s="225"/>
      <c r="F3" s="225"/>
    </row>
    <row r="4" spans="1:6" ht="12" customHeight="1">
      <c r="A4" s="110" t="s">
        <v>116</v>
      </c>
      <c r="B4" s="187"/>
      <c r="C4" s="111" t="s">
        <v>117</v>
      </c>
      <c r="D4" s="111" t="s">
        <v>118</v>
      </c>
      <c r="E4" s="111" t="s">
        <v>119</v>
      </c>
      <c r="F4" s="111" t="s">
        <v>120</v>
      </c>
    </row>
    <row r="5" spans="1:6" ht="12" customHeight="1">
      <c r="A5" s="110"/>
      <c r="B5" s="187"/>
      <c r="C5" s="1633" t="s">
        <v>394</v>
      </c>
      <c r="D5" s="1633"/>
      <c r="E5" s="1633" t="s">
        <v>395</v>
      </c>
      <c r="F5" s="1633"/>
    </row>
    <row r="6" spans="1:6" ht="12" customHeight="1">
      <c r="A6" s="112"/>
      <c r="B6" s="113"/>
      <c r="C6" s="520" t="s">
        <v>734</v>
      </c>
      <c r="D6" s="520" t="s">
        <v>766</v>
      </c>
      <c r="E6" s="520" t="s">
        <v>734</v>
      </c>
      <c r="F6" s="520" t="s">
        <v>766</v>
      </c>
    </row>
    <row r="7" spans="1:6" ht="12" customHeight="1">
      <c r="A7" s="545">
        <v>1</v>
      </c>
      <c r="B7" s="546" t="s">
        <v>396</v>
      </c>
      <c r="C7" s="1206">
        <v>1055</v>
      </c>
      <c r="D7" s="1206">
        <v>1103</v>
      </c>
      <c r="E7" s="1206">
        <v>1212</v>
      </c>
      <c r="F7" s="1206">
        <v>1357</v>
      </c>
    </row>
    <row r="8" spans="1:6" ht="12" customHeight="1">
      <c r="A8" s="545">
        <v>2</v>
      </c>
      <c r="B8" s="546" t="s">
        <v>397</v>
      </c>
      <c r="C8" s="1206">
        <v>-1230</v>
      </c>
      <c r="D8" s="1206">
        <v>-1291</v>
      </c>
      <c r="E8" s="1206">
        <v>-1295</v>
      </c>
      <c r="F8" s="1206">
        <v>-1254</v>
      </c>
    </row>
    <row r="9" spans="1:6" ht="12" customHeight="1">
      <c r="A9" s="545">
        <v>3</v>
      </c>
      <c r="B9" s="1017" t="s">
        <v>398</v>
      </c>
      <c r="C9" s="1207">
        <v>409</v>
      </c>
      <c r="D9" s="1207">
        <v>312</v>
      </c>
      <c r="E9" s="1207" t="s">
        <v>399</v>
      </c>
      <c r="F9" s="1208" t="s">
        <v>399</v>
      </c>
    </row>
    <row r="10" spans="1:6" ht="12" customHeight="1">
      <c r="A10" s="545">
        <v>4</v>
      </c>
      <c r="B10" s="1017" t="s">
        <v>400</v>
      </c>
      <c r="C10" s="1207">
        <v>-237</v>
      </c>
      <c r="D10" s="1207">
        <v>-187</v>
      </c>
      <c r="E10" s="1207" t="s">
        <v>399</v>
      </c>
      <c r="F10" s="1208" t="s">
        <v>399</v>
      </c>
    </row>
    <row r="11" spans="1:6" ht="12" customHeight="1">
      <c r="A11" s="544">
        <v>5</v>
      </c>
      <c r="B11" s="546" t="s">
        <v>401</v>
      </c>
      <c r="C11" s="1208">
        <v>204</v>
      </c>
      <c r="D11" s="1208">
        <v>272</v>
      </c>
      <c r="E11" s="1208" t="s">
        <v>399</v>
      </c>
      <c r="F11" s="1208" t="s">
        <v>399</v>
      </c>
    </row>
    <row r="12" spans="1:6" ht="12" customHeight="1">
      <c r="A12" s="544">
        <v>6</v>
      </c>
      <c r="B12" s="546" t="s">
        <v>402</v>
      </c>
      <c r="C12" s="1208">
        <v>-246</v>
      </c>
      <c r="D12" s="1208">
        <v>-257</v>
      </c>
      <c r="E12" s="1208" t="s">
        <v>399</v>
      </c>
      <c r="F12" s="1208" t="s">
        <v>399</v>
      </c>
    </row>
    <row r="13" spans="1:6" ht="12" customHeight="1"/>
  </sheetData>
  <mergeCells count="4">
    <mergeCell ref="A1:F1"/>
    <mergeCell ref="C5:D5"/>
    <mergeCell ref="E5:F5"/>
    <mergeCell ref="A2:F2"/>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customProperties>
    <customPr name="_pios_id" r:id="rId2"/>
  </customPropertie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E46EC-8EA7-4102-A7AF-89CACA36C308}">
  <sheetPr>
    <tabColor theme="6"/>
  </sheetPr>
  <dimension ref="A1:L16"/>
  <sheetViews>
    <sheetView showGridLines="0" view="pageBreakPreview" topLeftCell="A4" zoomScaleNormal="100" zoomScaleSheetLayoutView="100" zoomScalePageLayoutView="90" workbookViewId="0">
      <selection activeCell="N11" sqref="N11"/>
    </sheetView>
  </sheetViews>
  <sheetFormatPr defaultColWidth="11.453125" defaultRowHeight="14.5"/>
  <cols>
    <col min="1" max="1" width="6.453125" style="549" customWidth="1"/>
    <col min="2" max="2" width="21" style="549" customWidth="1"/>
    <col min="3" max="12" width="8.26953125" style="549" customWidth="1"/>
    <col min="13" max="16384" width="11.453125" style="549"/>
  </cols>
  <sheetData>
    <row r="1" spans="1:12" ht="12" customHeight="1">
      <c r="A1" s="956" t="s">
        <v>514</v>
      </c>
      <c r="B1" s="2"/>
      <c r="C1" s="2"/>
      <c r="D1" s="2"/>
      <c r="E1" s="2"/>
      <c r="F1" s="2"/>
      <c r="G1" s="2"/>
      <c r="H1" s="2"/>
      <c r="I1" s="2"/>
      <c r="J1" s="2"/>
      <c r="K1" s="2"/>
      <c r="L1" s="2"/>
    </row>
    <row r="2" spans="1:12" ht="12" customHeight="1">
      <c r="A2" s="3"/>
      <c r="B2" s="2"/>
      <c r="C2" s="2"/>
      <c r="D2" s="2"/>
      <c r="E2" s="2"/>
      <c r="F2" s="2"/>
      <c r="G2" s="2"/>
      <c r="H2" s="2"/>
      <c r="I2" s="2"/>
      <c r="J2" s="2"/>
      <c r="K2" s="2"/>
      <c r="L2" s="2"/>
    </row>
    <row r="3" spans="1:12" ht="12" customHeight="1">
      <c r="A3" s="63" t="s">
        <v>116</v>
      </c>
      <c r="B3" s="5"/>
      <c r="C3" s="6" t="s">
        <v>117</v>
      </c>
      <c r="D3" s="6" t="s">
        <v>118</v>
      </c>
      <c r="E3" s="6" t="s">
        <v>119</v>
      </c>
      <c r="F3" s="6" t="s">
        <v>120</v>
      </c>
      <c r="G3" s="6" t="s">
        <v>121</v>
      </c>
      <c r="H3" s="6" t="s">
        <v>122</v>
      </c>
      <c r="I3" s="6" t="s">
        <v>123</v>
      </c>
      <c r="J3" s="6" t="s">
        <v>124</v>
      </c>
      <c r="K3" s="6" t="s">
        <v>125</v>
      </c>
      <c r="L3" s="6" t="s">
        <v>126</v>
      </c>
    </row>
    <row r="4" spans="1:12" ht="24" customHeight="1">
      <c r="A4" s="7"/>
      <c r="B4" s="5"/>
      <c r="C4" s="1635" t="s">
        <v>127</v>
      </c>
      <c r="D4" s="1635"/>
      <c r="E4" s="1635"/>
      <c r="F4" s="1635"/>
      <c r="G4" s="1635"/>
      <c r="H4" s="1635" t="s">
        <v>128</v>
      </c>
      <c r="I4" s="1635"/>
      <c r="J4" s="1629" t="s">
        <v>129</v>
      </c>
      <c r="K4" s="1635"/>
      <c r="L4" s="1635"/>
    </row>
    <row r="5" spans="1:12" ht="72" customHeight="1">
      <c r="A5" s="8"/>
      <c r="B5" s="6" t="s">
        <v>130</v>
      </c>
      <c r="C5" s="6" t="s">
        <v>131</v>
      </c>
      <c r="D5" s="6" t="s">
        <v>132</v>
      </c>
      <c r="E5" s="6" t="s">
        <v>133</v>
      </c>
      <c r="F5" s="6" t="s">
        <v>134</v>
      </c>
      <c r="G5" s="6" t="s">
        <v>135</v>
      </c>
      <c r="H5" s="6" t="s">
        <v>136</v>
      </c>
      <c r="I5" s="6" t="s">
        <v>137</v>
      </c>
      <c r="J5" s="9"/>
      <c r="K5" s="10" t="s">
        <v>138</v>
      </c>
      <c r="L5" s="6" t="s">
        <v>139</v>
      </c>
    </row>
    <row r="6" spans="1:12" ht="12" customHeight="1">
      <c r="A6" s="191">
        <v>1</v>
      </c>
      <c r="B6" s="192" t="s">
        <v>140</v>
      </c>
      <c r="C6" s="194">
        <v>77.386901300743972</v>
      </c>
      <c r="D6" s="194">
        <v>89.058720186480841</v>
      </c>
      <c r="E6" s="194">
        <v>4.9086170368183879</v>
      </c>
      <c r="F6" s="194">
        <v>15.220847148720004</v>
      </c>
      <c r="G6" s="194" t="s">
        <v>477</v>
      </c>
      <c r="H6" s="194">
        <v>1.3368242762657991</v>
      </c>
      <c r="I6" s="194">
        <v>20.02779</v>
      </c>
      <c r="J6" s="195">
        <v>103.96984997451452</v>
      </c>
      <c r="K6" s="194">
        <v>63.071005191763732</v>
      </c>
      <c r="L6" s="194">
        <v>40.898844782750793</v>
      </c>
    </row>
    <row r="7" spans="1:12" ht="12" customHeight="1">
      <c r="A7" s="191">
        <v>2</v>
      </c>
      <c r="B7" s="193" t="s">
        <v>141</v>
      </c>
      <c r="C7" s="194" t="s">
        <v>477</v>
      </c>
      <c r="D7" s="194" t="s">
        <v>477</v>
      </c>
      <c r="E7" s="194" t="s">
        <v>477</v>
      </c>
      <c r="F7" s="194" t="s">
        <v>477</v>
      </c>
      <c r="G7" s="194" t="s">
        <v>477</v>
      </c>
      <c r="H7" s="194" t="s">
        <v>477</v>
      </c>
      <c r="I7" s="194" t="s">
        <v>477</v>
      </c>
      <c r="J7" s="196" t="s">
        <v>477</v>
      </c>
      <c r="K7" s="194" t="s">
        <v>477</v>
      </c>
      <c r="L7" s="194" t="s">
        <v>477</v>
      </c>
    </row>
    <row r="8" spans="1:12" ht="12" customHeight="1">
      <c r="A8" s="191">
        <v>3</v>
      </c>
      <c r="B8" s="193" t="s">
        <v>142</v>
      </c>
      <c r="C8" s="194">
        <v>4.7922616230159099</v>
      </c>
      <c r="D8" s="194">
        <v>18.767229283166312</v>
      </c>
      <c r="E8" s="194">
        <v>16.164926550921614</v>
      </c>
      <c r="F8" s="194">
        <v>8.6889002480031863</v>
      </c>
      <c r="G8" s="194" t="s">
        <v>477</v>
      </c>
      <c r="H8" s="194" t="s">
        <v>477</v>
      </c>
      <c r="I8" s="194" t="s">
        <v>477</v>
      </c>
      <c r="J8" s="195">
        <v>24.20665885255351</v>
      </c>
      <c r="K8" s="194">
        <v>15.241690944601944</v>
      </c>
      <c r="L8" s="194">
        <v>8.9649679079515643</v>
      </c>
    </row>
    <row r="9" spans="1:12" ht="12" customHeight="1">
      <c r="A9" s="191">
        <v>4</v>
      </c>
      <c r="B9" s="193" t="s">
        <v>143</v>
      </c>
      <c r="C9" s="194">
        <v>8.6785608449999998</v>
      </c>
      <c r="D9" s="194">
        <v>34.954402000000002</v>
      </c>
      <c r="E9" s="194">
        <v>0.25399099999999997</v>
      </c>
      <c r="F9" s="194">
        <v>3.6018159999999999</v>
      </c>
      <c r="G9" s="194" t="s">
        <v>477</v>
      </c>
      <c r="H9" s="194" t="s">
        <v>477</v>
      </c>
      <c r="I9" s="194" t="s">
        <v>477</v>
      </c>
      <c r="J9" s="195">
        <v>47.488769826159995</v>
      </c>
      <c r="K9" s="194">
        <v>25.165636096649997</v>
      </c>
      <c r="L9" s="194">
        <v>22.323133729509998</v>
      </c>
    </row>
    <row r="10" spans="1:12" ht="12" customHeight="1">
      <c r="A10" s="191">
        <v>5</v>
      </c>
      <c r="B10" s="193" t="s">
        <v>144</v>
      </c>
      <c r="C10" s="194" t="s">
        <v>477</v>
      </c>
      <c r="D10" s="194" t="s">
        <v>477</v>
      </c>
      <c r="E10" s="194" t="s">
        <v>477</v>
      </c>
      <c r="F10" s="194" t="s">
        <v>477</v>
      </c>
      <c r="G10" s="194" t="s">
        <v>477</v>
      </c>
      <c r="H10" s="194" t="s">
        <v>477</v>
      </c>
      <c r="I10" s="194" t="s">
        <v>477</v>
      </c>
      <c r="J10" s="195" t="s">
        <v>477</v>
      </c>
      <c r="K10" s="194" t="s">
        <v>477</v>
      </c>
      <c r="L10" s="194" t="s">
        <v>477</v>
      </c>
    </row>
    <row r="11" spans="1:12" ht="12" customHeight="1">
      <c r="A11" s="191">
        <v>6</v>
      </c>
      <c r="B11" s="193" t="s">
        <v>145</v>
      </c>
      <c r="C11" s="194">
        <v>7.3591669189649611</v>
      </c>
      <c r="D11" s="194">
        <v>20.024818179804313</v>
      </c>
      <c r="E11" s="194">
        <v>4.8824400925735548E-2</v>
      </c>
      <c r="F11" s="194">
        <v>83.748730228685034</v>
      </c>
      <c r="G11" s="194" t="s">
        <v>477</v>
      </c>
      <c r="H11" s="194">
        <v>28.622309999999995</v>
      </c>
      <c r="I11" s="194">
        <v>10</v>
      </c>
      <c r="J11" s="195">
        <v>74.901924864190022</v>
      </c>
      <c r="K11" s="194">
        <v>37.728139727697929</v>
      </c>
      <c r="L11" s="194">
        <v>37.173785136492093</v>
      </c>
    </row>
    <row r="12" spans="1:12" ht="12" customHeight="1">
      <c r="A12" s="191">
        <v>7</v>
      </c>
      <c r="B12" s="193" t="s">
        <v>146</v>
      </c>
      <c r="C12" s="194">
        <v>4.1089581461879945</v>
      </c>
      <c r="D12" s="194">
        <v>6.459528187295648</v>
      </c>
      <c r="E12" s="194">
        <v>1.0536771793870001</v>
      </c>
      <c r="F12" s="194">
        <v>1.1954873698361597</v>
      </c>
      <c r="G12" s="194" t="s">
        <v>477</v>
      </c>
      <c r="H12" s="194" t="s">
        <v>477</v>
      </c>
      <c r="I12" s="194" t="s">
        <v>477</v>
      </c>
      <c r="J12" s="195">
        <v>12.817650882706804</v>
      </c>
      <c r="K12" s="194">
        <v>7.8312696136365698</v>
      </c>
      <c r="L12" s="194">
        <v>4.9863812690702352</v>
      </c>
    </row>
    <row r="13" spans="1:12" ht="12" customHeight="1">
      <c r="A13" s="191">
        <v>10</v>
      </c>
      <c r="B13" s="193" t="s">
        <v>147</v>
      </c>
      <c r="C13" s="194" t="s">
        <v>477</v>
      </c>
      <c r="D13" s="194" t="s">
        <v>477</v>
      </c>
      <c r="E13" s="194" t="s">
        <v>477</v>
      </c>
      <c r="F13" s="194" t="s">
        <v>477</v>
      </c>
      <c r="G13" s="194" t="s">
        <v>477</v>
      </c>
      <c r="H13" s="194" t="s">
        <v>477</v>
      </c>
      <c r="I13" s="194" t="s">
        <v>477</v>
      </c>
      <c r="J13" s="195" t="s">
        <v>477</v>
      </c>
      <c r="K13" s="194" t="s">
        <v>477</v>
      </c>
      <c r="L13" s="197" t="s">
        <v>477</v>
      </c>
    </row>
    <row r="14" spans="1:12" ht="24" customHeight="1">
      <c r="A14" s="228">
        <v>12</v>
      </c>
      <c r="B14" s="229" t="s">
        <v>148</v>
      </c>
      <c r="C14" s="230" t="s">
        <v>477</v>
      </c>
      <c r="D14" s="230" t="s">
        <v>477</v>
      </c>
      <c r="E14" s="230" t="s">
        <v>477</v>
      </c>
      <c r="F14" s="230" t="s">
        <v>477</v>
      </c>
      <c r="G14" s="230" t="s">
        <v>477</v>
      </c>
      <c r="H14" s="230" t="s">
        <v>477</v>
      </c>
      <c r="I14" s="230" t="s">
        <v>477</v>
      </c>
      <c r="J14" s="231">
        <v>263.38485440012488</v>
      </c>
      <c r="K14" s="231">
        <v>149.03774157435015</v>
      </c>
      <c r="L14" s="231">
        <v>114.3471128257747</v>
      </c>
    </row>
    <row r="15" spans="1:12" ht="12" customHeight="1"/>
    <row r="16" spans="1:12" ht="12" customHeight="1"/>
  </sheetData>
  <mergeCells count="3">
    <mergeCell ref="C4:G4"/>
    <mergeCell ref="H4:I4"/>
    <mergeCell ref="J4:L4"/>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customProperties>
    <customPr name="_pios_id" r:id="rId2"/>
  </customPropertie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03F5B-A8B8-4BBB-B8AE-16976D3B7C1F}">
  <sheetPr>
    <tabColor theme="4"/>
  </sheetPr>
  <dimension ref="A1"/>
  <sheetViews>
    <sheetView workbookViewId="0">
      <selection activeCell="R30" sqref="R30"/>
    </sheetView>
  </sheetViews>
  <sheetFormatPr defaultRowHeight="14.5"/>
  <sheetData/>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B62F4-2A44-45E0-8475-0B12328B3F91}">
  <sheetPr>
    <tabColor theme="6"/>
  </sheetPr>
  <dimension ref="A1:G13"/>
  <sheetViews>
    <sheetView showGridLines="0" view="pageBreakPreview" zoomScaleNormal="100" zoomScaleSheetLayoutView="100" zoomScalePageLayoutView="70" workbookViewId="0">
      <selection activeCell="F5" sqref="F5:F6"/>
    </sheetView>
  </sheetViews>
  <sheetFormatPr defaultColWidth="9.1796875" defaultRowHeight="14.5"/>
  <cols>
    <col min="1" max="1" width="6.453125" style="549" customWidth="1"/>
    <col min="2" max="2" width="40.7265625" style="549" customWidth="1"/>
    <col min="3" max="7" width="12.7265625" style="549" customWidth="1"/>
    <col min="8" max="8" width="13.1796875" style="549" customWidth="1"/>
    <col min="9" max="16384" width="9.1796875" style="549"/>
  </cols>
  <sheetData>
    <row r="1" spans="1:7" ht="12" customHeight="1">
      <c r="A1" s="1636" t="s">
        <v>1436</v>
      </c>
      <c r="B1" s="1636"/>
      <c r="C1" s="1636"/>
      <c r="D1" s="1636"/>
      <c r="E1" s="1636"/>
      <c r="F1" s="1636"/>
      <c r="G1" s="1636"/>
    </row>
    <row r="2" spans="1:7" ht="12" customHeight="1">
      <c r="A2" s="1637" t="s">
        <v>1839</v>
      </c>
      <c r="B2" s="1637"/>
      <c r="C2" s="1637"/>
      <c r="D2" s="1637"/>
      <c r="E2" s="1637"/>
      <c r="F2" s="1637"/>
      <c r="G2" s="1637"/>
    </row>
    <row r="3" spans="1:7" ht="12" customHeight="1">
      <c r="A3" s="591"/>
      <c r="B3" s="591"/>
      <c r="C3" s="714"/>
      <c r="D3" s="714"/>
      <c r="E3" s="714"/>
      <c r="F3" s="714"/>
      <c r="G3" s="714"/>
    </row>
    <row r="4" spans="1:7" ht="12" customHeight="1">
      <c r="A4" s="592" t="s">
        <v>116</v>
      </c>
      <c r="B4" s="1638" t="s">
        <v>1359</v>
      </c>
      <c r="C4" s="593" t="s">
        <v>117</v>
      </c>
      <c r="D4" s="593" t="s">
        <v>118</v>
      </c>
      <c r="E4" s="593" t="s">
        <v>119</v>
      </c>
      <c r="F4" s="593" t="s">
        <v>120</v>
      </c>
      <c r="G4" s="594" t="s">
        <v>121</v>
      </c>
    </row>
    <row r="5" spans="1:7" ht="12" customHeight="1">
      <c r="A5" s="592"/>
      <c r="B5" s="1638"/>
      <c r="C5" s="1640" t="s">
        <v>1360</v>
      </c>
      <c r="D5" s="1640"/>
      <c r="E5" s="1640"/>
      <c r="F5" s="1617" t="s">
        <v>342</v>
      </c>
      <c r="G5" s="1641" t="s">
        <v>1361</v>
      </c>
    </row>
    <row r="6" spans="1:7" ht="12" customHeight="1">
      <c r="A6" s="595"/>
      <c r="B6" s="1639"/>
      <c r="C6" s="707" t="s">
        <v>1362</v>
      </c>
      <c r="D6" s="707" t="s">
        <v>1363</v>
      </c>
      <c r="E6" s="707" t="s">
        <v>1364</v>
      </c>
      <c r="F6" s="1627"/>
      <c r="G6" s="1565"/>
    </row>
    <row r="7" spans="1:7" ht="24" customHeight="1">
      <c r="A7" s="596">
        <v>1</v>
      </c>
      <c r="B7" s="1014" t="s">
        <v>1365</v>
      </c>
      <c r="C7" s="597">
        <v>0</v>
      </c>
      <c r="D7" s="597">
        <v>0</v>
      </c>
      <c r="E7" s="597">
        <v>0</v>
      </c>
      <c r="F7" s="597">
        <v>0</v>
      </c>
      <c r="G7" s="597">
        <v>0</v>
      </c>
    </row>
    <row r="8" spans="1:7" ht="24" customHeight="1">
      <c r="A8" s="596">
        <v>2</v>
      </c>
      <c r="B8" s="1015" t="s">
        <v>1366</v>
      </c>
      <c r="C8" s="597">
        <v>8072.4530000000004</v>
      </c>
      <c r="D8" s="597">
        <v>8316.7450000000008</v>
      </c>
      <c r="E8" s="597">
        <v>9451.3279999999995</v>
      </c>
      <c r="F8" s="597">
        <v>1201.98594</v>
      </c>
      <c r="G8" s="597">
        <v>15024.82425</v>
      </c>
    </row>
    <row r="9" spans="1:7" ht="12" customHeight="1">
      <c r="A9" s="596">
        <v>3</v>
      </c>
      <c r="B9" s="1016" t="s">
        <v>1367</v>
      </c>
      <c r="C9" s="598">
        <v>8072.4530000000004</v>
      </c>
      <c r="D9" s="598">
        <v>8316.7450000000008</v>
      </c>
      <c r="E9" s="598">
        <v>9451.3279999999995</v>
      </c>
      <c r="F9" s="599"/>
      <c r="G9" s="600"/>
    </row>
    <row r="10" spans="1:7" ht="12" customHeight="1">
      <c r="A10" s="596">
        <v>4</v>
      </c>
      <c r="B10" s="1016" t="s">
        <v>1368</v>
      </c>
      <c r="C10" s="598">
        <v>0</v>
      </c>
      <c r="D10" s="598">
        <v>0</v>
      </c>
      <c r="E10" s="598">
        <v>0</v>
      </c>
      <c r="F10" s="599"/>
      <c r="G10" s="601"/>
    </row>
    <row r="11" spans="1:7" ht="24" customHeight="1">
      <c r="A11" s="602">
        <v>5</v>
      </c>
      <c r="B11" s="1014" t="s">
        <v>1369</v>
      </c>
      <c r="C11" s="597">
        <v>0</v>
      </c>
      <c r="D11" s="597">
        <v>0</v>
      </c>
      <c r="E11" s="597">
        <v>0</v>
      </c>
      <c r="F11" s="597">
        <v>0</v>
      </c>
      <c r="G11" s="597">
        <v>0</v>
      </c>
    </row>
    <row r="12" spans="1:7" ht="12" customHeight="1"/>
    <row r="13" spans="1:7" ht="12" customHeight="1"/>
  </sheetData>
  <mergeCells count="6">
    <mergeCell ref="A1:G1"/>
    <mergeCell ref="A2:G2"/>
    <mergeCell ref="B4:B6"/>
    <mergeCell ref="C5:E5"/>
    <mergeCell ref="F5:F6"/>
    <mergeCell ref="G5:G6"/>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customProperties>
    <customPr name="_pios_id" r:id="rId2"/>
  </customPropertie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76304-5063-464D-AB86-5A827474649D}">
  <sheetPr>
    <tabColor theme="4"/>
  </sheetPr>
  <dimension ref="A1"/>
  <sheetViews>
    <sheetView workbookViewId="0"/>
  </sheetViews>
  <sheetFormatPr defaultRowHeight="14.5"/>
  <sheetData/>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5D4E3-F2BD-4C4F-9FC0-6ECE11549C8C}">
  <sheetPr>
    <tabColor theme="6"/>
  </sheetPr>
  <dimension ref="A1:Q22"/>
  <sheetViews>
    <sheetView view="pageBreakPreview" zoomScaleNormal="85" zoomScaleSheetLayoutView="100" zoomScalePageLayoutView="70" workbookViewId="0">
      <selection activeCell="K15" sqref="K15"/>
    </sheetView>
  </sheetViews>
  <sheetFormatPr defaultColWidth="9.1796875" defaultRowHeight="14.5"/>
  <cols>
    <col min="1" max="1" width="6.453125" style="549" customWidth="1"/>
    <col min="2" max="2" width="27.81640625" style="549" customWidth="1"/>
    <col min="3" max="17" width="8.7265625" style="549" customWidth="1"/>
    <col min="18" max="16384" width="9.1796875" style="549"/>
  </cols>
  <sheetData>
    <row r="1" spans="1:17" ht="12" customHeight="1">
      <c r="A1" s="1645" t="s">
        <v>521</v>
      </c>
      <c r="B1" s="1645"/>
      <c r="C1" s="1645"/>
      <c r="D1" s="1645"/>
      <c r="E1" s="1645"/>
      <c r="F1" s="1645"/>
      <c r="G1" s="1645"/>
      <c r="H1" s="1645"/>
      <c r="I1" s="1645"/>
      <c r="J1" s="1645"/>
      <c r="K1" s="1645"/>
      <c r="L1" s="1645"/>
      <c r="M1" s="1645"/>
      <c r="N1" s="1645"/>
      <c r="O1" s="1645"/>
      <c r="P1" s="1645"/>
      <c r="Q1" s="1645"/>
    </row>
    <row r="2" spans="1:17" ht="12" customHeight="1">
      <c r="A2" s="1631" t="s">
        <v>273</v>
      </c>
      <c r="B2" s="1631"/>
      <c r="C2" s="1631"/>
      <c r="D2" s="1631"/>
      <c r="E2" s="1631"/>
      <c r="F2" s="1631"/>
      <c r="G2" s="1631"/>
      <c r="H2" s="1631"/>
      <c r="I2" s="1631"/>
      <c r="J2" s="1631"/>
      <c r="K2" s="1631"/>
      <c r="L2" s="1631"/>
      <c r="M2" s="1631"/>
      <c r="N2" s="1631"/>
      <c r="O2" s="1631"/>
      <c r="P2" s="1631"/>
      <c r="Q2" s="1631"/>
    </row>
    <row r="3" spans="1:17" ht="12" customHeight="1">
      <c r="A3" s="14"/>
      <c r="B3" s="15"/>
      <c r="C3" s="15"/>
      <c r="D3" s="15"/>
      <c r="E3" s="15"/>
      <c r="F3" s="15"/>
      <c r="G3" s="15"/>
      <c r="H3" s="15"/>
      <c r="I3" s="15"/>
      <c r="J3" s="166"/>
      <c r="K3" s="166"/>
      <c r="L3" s="166"/>
      <c r="M3" s="166"/>
      <c r="N3" s="166"/>
      <c r="O3" s="166"/>
      <c r="P3" s="166"/>
      <c r="Q3" s="166"/>
    </row>
    <row r="4" spans="1:17" ht="12" customHeight="1">
      <c r="A4" s="167" t="s">
        <v>116</v>
      </c>
      <c r="B4" s="168"/>
      <c r="C4" s="169" t="s">
        <v>117</v>
      </c>
      <c r="D4" s="169" t="s">
        <v>118</v>
      </c>
      <c r="E4" s="169" t="s">
        <v>119</v>
      </c>
      <c r="F4" s="169" t="s">
        <v>120</v>
      </c>
      <c r="G4" s="169" t="s">
        <v>121</v>
      </c>
      <c r="H4" s="169" t="s">
        <v>124</v>
      </c>
      <c r="I4" s="169" t="s">
        <v>125</v>
      </c>
      <c r="J4" s="169" t="s">
        <v>126</v>
      </c>
      <c r="K4" s="169" t="s">
        <v>274</v>
      </c>
      <c r="L4" s="169" t="s">
        <v>275</v>
      </c>
      <c r="M4" s="169" t="s">
        <v>276</v>
      </c>
      <c r="N4" s="169" t="s">
        <v>277</v>
      </c>
      <c r="O4" s="169" t="s">
        <v>278</v>
      </c>
      <c r="P4" s="169" t="s">
        <v>279</v>
      </c>
      <c r="Q4" s="169" t="s">
        <v>280</v>
      </c>
    </row>
    <row r="5" spans="1:17" ht="12" customHeight="1">
      <c r="A5" s="170"/>
      <c r="B5" s="168"/>
      <c r="C5" s="1543" t="s">
        <v>281</v>
      </c>
      <c r="D5" s="1543"/>
      <c r="E5" s="1543"/>
      <c r="F5" s="1543"/>
      <c r="G5" s="1543"/>
      <c r="H5" s="1543"/>
      <c r="I5" s="1544"/>
      <c r="J5" s="1542" t="s">
        <v>282</v>
      </c>
      <c r="K5" s="1543"/>
      <c r="L5" s="1543"/>
      <c r="M5" s="1544"/>
      <c r="N5" s="1543" t="s">
        <v>283</v>
      </c>
      <c r="O5" s="1543"/>
      <c r="P5" s="1543"/>
      <c r="Q5" s="1543"/>
    </row>
    <row r="6" spans="1:17" ht="12" customHeight="1">
      <c r="A6" s="170"/>
      <c r="B6" s="168"/>
      <c r="C6" s="1540" t="s">
        <v>284</v>
      </c>
      <c r="D6" s="1540"/>
      <c r="E6" s="1540"/>
      <c r="F6" s="1541"/>
      <c r="G6" s="1643" t="s">
        <v>285</v>
      </c>
      <c r="H6" s="1642"/>
      <c r="I6" s="1643" t="s">
        <v>286</v>
      </c>
      <c r="J6" s="1542" t="s">
        <v>284</v>
      </c>
      <c r="K6" s="1544"/>
      <c r="L6" s="1643" t="s">
        <v>285</v>
      </c>
      <c r="M6" s="1642" t="s">
        <v>286</v>
      </c>
      <c r="N6" s="1542" t="s">
        <v>284</v>
      </c>
      <c r="O6" s="1543"/>
      <c r="P6" s="1643" t="s">
        <v>285</v>
      </c>
      <c r="Q6" s="1547" t="s">
        <v>286</v>
      </c>
    </row>
    <row r="7" spans="1:17" ht="12" customHeight="1">
      <c r="A7" s="170"/>
      <c r="B7" s="168"/>
      <c r="C7" s="1547" t="s">
        <v>287</v>
      </c>
      <c r="D7" s="1642"/>
      <c r="E7" s="1547" t="s">
        <v>288</v>
      </c>
      <c r="F7" s="1642"/>
      <c r="G7" s="1540"/>
      <c r="H7" s="1541"/>
      <c r="I7" s="1644"/>
      <c r="J7" s="1643" t="s">
        <v>287</v>
      </c>
      <c r="K7" s="1642" t="s">
        <v>288</v>
      </c>
      <c r="L7" s="1644"/>
      <c r="M7" s="1541"/>
      <c r="N7" s="1643" t="s">
        <v>287</v>
      </c>
      <c r="O7" s="1642" t="s">
        <v>288</v>
      </c>
      <c r="P7" s="1644"/>
      <c r="Q7" s="1540"/>
    </row>
    <row r="8" spans="1:17" ht="23">
      <c r="A8" s="170"/>
      <c r="B8" s="171"/>
      <c r="C8" s="172"/>
      <c r="D8" s="173" t="s">
        <v>289</v>
      </c>
      <c r="E8" s="174"/>
      <c r="F8" s="175" t="s">
        <v>289</v>
      </c>
      <c r="G8" s="176"/>
      <c r="H8" s="173" t="s">
        <v>289</v>
      </c>
      <c r="I8" s="1644"/>
      <c r="J8" s="1644"/>
      <c r="K8" s="1541"/>
      <c r="L8" s="1644"/>
      <c r="M8" s="1541"/>
      <c r="N8" s="1644"/>
      <c r="O8" s="1541"/>
      <c r="P8" s="1644"/>
      <c r="Q8" s="1540"/>
    </row>
    <row r="9" spans="1:17" ht="12" customHeight="1">
      <c r="A9" s="1423">
        <v>1</v>
      </c>
      <c r="B9" s="242" t="s">
        <v>290</v>
      </c>
      <c r="C9" s="243"/>
      <c r="D9" s="243"/>
      <c r="E9" s="243"/>
      <c r="F9" s="243"/>
      <c r="G9" s="244">
        <v>7154.9574669815074</v>
      </c>
      <c r="H9" s="244">
        <v>7154.9574669815074</v>
      </c>
      <c r="I9" s="244">
        <v>7154.9574669815074</v>
      </c>
      <c r="J9" s="1424"/>
      <c r="K9" s="1424"/>
      <c r="L9" s="1424"/>
      <c r="M9" s="1424"/>
      <c r="N9" s="1424"/>
      <c r="O9" s="1424"/>
      <c r="P9" s="1424"/>
      <c r="Q9" s="1424"/>
    </row>
    <row r="10" spans="1:17" ht="12" customHeight="1">
      <c r="A10" s="1425">
        <v>2</v>
      </c>
      <c r="B10" s="1367" t="s">
        <v>291</v>
      </c>
      <c r="C10" s="178"/>
      <c r="D10" s="178"/>
      <c r="E10" s="178"/>
      <c r="F10" s="178"/>
      <c r="G10" s="179"/>
      <c r="H10" s="179"/>
      <c r="I10" s="179"/>
      <c r="J10" s="1426"/>
      <c r="K10" s="1426"/>
      <c r="L10" s="1426"/>
      <c r="M10" s="1426"/>
      <c r="N10" s="1426"/>
      <c r="O10" s="1426"/>
      <c r="P10" s="1426"/>
      <c r="Q10" s="1426"/>
    </row>
    <row r="11" spans="1:17" ht="12" customHeight="1">
      <c r="A11" s="1425">
        <v>3</v>
      </c>
      <c r="B11" s="1367" t="s">
        <v>292</v>
      </c>
      <c r="C11" s="178"/>
      <c r="D11" s="178"/>
      <c r="E11" s="178"/>
      <c r="F11" s="178"/>
      <c r="G11" s="179"/>
      <c r="H11" s="179"/>
      <c r="I11" s="179"/>
      <c r="J11" s="1426"/>
      <c r="K11" s="1426"/>
      <c r="L11" s="1426"/>
      <c r="M11" s="1426"/>
      <c r="N11" s="1426"/>
      <c r="O11" s="1426"/>
      <c r="P11" s="1426"/>
      <c r="Q11" s="1426"/>
    </row>
    <row r="12" spans="1:17" ht="12" customHeight="1">
      <c r="A12" s="1425">
        <v>4</v>
      </c>
      <c r="B12" s="1367" t="s">
        <v>293</v>
      </c>
      <c r="C12" s="178"/>
      <c r="D12" s="178"/>
      <c r="E12" s="178"/>
      <c r="F12" s="178"/>
      <c r="G12" s="179"/>
      <c r="H12" s="179"/>
      <c r="I12" s="179"/>
      <c r="J12" s="1426"/>
      <c r="K12" s="1426"/>
      <c r="L12" s="1426"/>
      <c r="M12" s="1426"/>
      <c r="N12" s="1426"/>
      <c r="O12" s="1426"/>
      <c r="P12" s="1426"/>
      <c r="Q12" s="1426"/>
    </row>
    <row r="13" spans="1:17" ht="12" customHeight="1">
      <c r="A13" s="1425">
        <v>5</v>
      </c>
      <c r="B13" s="1367" t="s">
        <v>294</v>
      </c>
      <c r="C13" s="178"/>
      <c r="D13" s="178"/>
      <c r="E13" s="178"/>
      <c r="F13" s="178"/>
      <c r="G13" s="179"/>
      <c r="H13" s="179"/>
      <c r="I13" s="179"/>
      <c r="J13" s="1426"/>
      <c r="K13" s="1426"/>
      <c r="L13" s="1426"/>
      <c r="M13" s="1426"/>
      <c r="N13" s="1426"/>
      <c r="O13" s="1426"/>
      <c r="P13" s="1426"/>
      <c r="Q13" s="1426"/>
    </row>
    <row r="14" spans="1:17" ht="12" customHeight="1">
      <c r="A14" s="1425">
        <v>6</v>
      </c>
      <c r="B14" s="1367" t="s">
        <v>295</v>
      </c>
      <c r="C14" s="178"/>
      <c r="D14" s="178"/>
      <c r="E14" s="178"/>
      <c r="F14" s="178"/>
      <c r="G14" s="179"/>
      <c r="H14" s="179"/>
      <c r="I14" s="179"/>
      <c r="J14" s="1426"/>
      <c r="K14" s="1426"/>
      <c r="L14" s="1426"/>
      <c r="M14" s="1426"/>
      <c r="N14" s="1426"/>
      <c r="O14" s="1426"/>
      <c r="P14" s="1426"/>
      <c r="Q14" s="1426"/>
    </row>
    <row r="15" spans="1:17" ht="12" customHeight="1">
      <c r="A15" s="1425">
        <v>7</v>
      </c>
      <c r="B15" s="1367" t="s">
        <v>296</v>
      </c>
      <c r="C15" s="178"/>
      <c r="D15" s="178"/>
      <c r="E15" s="178"/>
      <c r="F15" s="178"/>
      <c r="G15" s="179">
        <v>7154.9574669815074</v>
      </c>
      <c r="H15" s="179">
        <v>7154.9574669815074</v>
      </c>
      <c r="I15" s="179">
        <v>7154.9574669815074</v>
      </c>
      <c r="J15" s="1426"/>
      <c r="K15" s="1426"/>
      <c r="L15" s="1426"/>
      <c r="M15" s="1426"/>
      <c r="N15" s="1426"/>
      <c r="O15" s="1426"/>
      <c r="P15" s="1426"/>
      <c r="Q15" s="1426"/>
    </row>
    <row r="16" spans="1:17" ht="12" customHeight="1">
      <c r="A16" s="1425">
        <v>8</v>
      </c>
      <c r="B16" s="1367" t="s">
        <v>297</v>
      </c>
      <c r="C16" s="178"/>
      <c r="D16" s="178"/>
      <c r="E16" s="178"/>
      <c r="F16" s="178"/>
      <c r="G16" s="179">
        <v>7154.9574669815074</v>
      </c>
      <c r="H16" s="179">
        <v>7154.9574669815074</v>
      </c>
      <c r="I16" s="179">
        <v>7154.9574669815074</v>
      </c>
      <c r="J16" s="1426"/>
      <c r="K16" s="1426"/>
      <c r="L16" s="1426"/>
      <c r="M16" s="1426"/>
      <c r="N16" s="1426"/>
      <c r="O16" s="1426"/>
      <c r="P16" s="1426"/>
      <c r="Q16" s="1426"/>
    </row>
    <row r="17" spans="1:17" ht="12" customHeight="1">
      <c r="A17" s="1425">
        <v>9</v>
      </c>
      <c r="B17" s="1367" t="s">
        <v>298</v>
      </c>
      <c r="C17" s="178"/>
      <c r="D17" s="178"/>
      <c r="E17" s="178"/>
      <c r="F17" s="178"/>
      <c r="G17" s="178"/>
      <c r="H17" s="178"/>
      <c r="I17" s="178"/>
      <c r="J17" s="1426"/>
      <c r="K17" s="1426"/>
      <c r="L17" s="1426"/>
      <c r="M17" s="1426"/>
      <c r="N17" s="1426"/>
      <c r="O17" s="1426"/>
      <c r="P17" s="1426"/>
      <c r="Q17" s="1426"/>
    </row>
    <row r="18" spans="1:17" ht="12" customHeight="1">
      <c r="A18" s="1425">
        <v>10</v>
      </c>
      <c r="B18" s="1367" t="s">
        <v>299</v>
      </c>
      <c r="C18" s="1426"/>
      <c r="D18" s="1426"/>
      <c r="E18" s="1426"/>
      <c r="F18" s="1426"/>
      <c r="G18" s="1426"/>
      <c r="H18" s="1426"/>
      <c r="I18" s="1426"/>
      <c r="J18" s="1426"/>
      <c r="K18" s="1426"/>
      <c r="L18" s="1426"/>
      <c r="M18" s="1426"/>
      <c r="N18" s="1426"/>
      <c r="O18" s="1426"/>
      <c r="P18" s="1426"/>
      <c r="Q18" s="1426"/>
    </row>
    <row r="19" spans="1:17" ht="12" customHeight="1">
      <c r="A19" s="1425">
        <v>11</v>
      </c>
      <c r="B19" s="1367" t="s">
        <v>300</v>
      </c>
      <c r="C19" s="1426"/>
      <c r="D19" s="1426"/>
      <c r="E19" s="1426"/>
      <c r="F19" s="1426"/>
      <c r="G19" s="1426"/>
      <c r="H19" s="1426"/>
      <c r="I19" s="1426"/>
      <c r="J19" s="1426"/>
      <c r="K19" s="1426"/>
      <c r="L19" s="1426"/>
      <c r="M19" s="1426"/>
      <c r="N19" s="1426"/>
      <c r="O19" s="1426"/>
      <c r="P19" s="1426"/>
      <c r="Q19" s="1426"/>
    </row>
    <row r="20" spans="1:17" ht="12" customHeight="1">
      <c r="A20" s="1425">
        <v>12</v>
      </c>
      <c r="B20" s="1367" t="s">
        <v>295</v>
      </c>
      <c r="C20" s="1426"/>
      <c r="D20" s="1426"/>
      <c r="E20" s="1426"/>
      <c r="F20" s="1426"/>
      <c r="G20" s="1426"/>
      <c r="H20" s="1426"/>
      <c r="I20" s="1426"/>
      <c r="J20" s="1426"/>
      <c r="K20" s="1426"/>
      <c r="L20" s="1426"/>
      <c r="M20" s="1426"/>
      <c r="N20" s="1426"/>
      <c r="O20" s="1426"/>
      <c r="P20" s="1426"/>
      <c r="Q20" s="1426"/>
    </row>
    <row r="21" spans="1:17" ht="12" customHeight="1"/>
    <row r="22" spans="1:17" ht="12" customHeight="1"/>
  </sheetData>
  <mergeCells count="20">
    <mergeCell ref="A1:Q1"/>
    <mergeCell ref="A2:Q2"/>
    <mergeCell ref="C5:I5"/>
    <mergeCell ref="J5:M5"/>
    <mergeCell ref="N5:Q5"/>
    <mergeCell ref="M6:M8"/>
    <mergeCell ref="N6:O6"/>
    <mergeCell ref="P6:P8"/>
    <mergeCell ref="Q6:Q8"/>
    <mergeCell ref="C7:D7"/>
    <mergeCell ref="E7:F7"/>
    <mergeCell ref="J7:J8"/>
    <mergeCell ref="K7:K8"/>
    <mergeCell ref="N7:N8"/>
    <mergeCell ref="O7:O8"/>
    <mergeCell ref="C6:F6"/>
    <mergeCell ref="G6:H7"/>
    <mergeCell ref="I6:I8"/>
    <mergeCell ref="J6:K6"/>
    <mergeCell ref="L6:L8"/>
  </mergeCells>
  <pageMargins left="0.70866141732283472" right="0.70866141732283472" top="0.74803149606299213" bottom="0.74803149606299213" header="0.31496062992125984" footer="0.31496062992125984"/>
  <pageSetup paperSize="9" scale="80" orientation="landscape" r:id="rId1"/>
  <headerFooter>
    <oddFooter>&amp;C&amp;1#&amp;"Calibri"&amp;10&amp;K000000Confidential</oddFooter>
  </headerFooter>
  <customProperties>
    <customPr name="_pios_id" r:id="rId2"/>
  </customProperties>
  <drawing r:id="rId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9AA87-08EE-400B-8733-9526883D07E7}">
  <sheetPr>
    <tabColor theme="6"/>
  </sheetPr>
  <dimension ref="A1:S19"/>
  <sheetViews>
    <sheetView view="pageBreakPreview" zoomScaleNormal="85" zoomScaleSheetLayoutView="100" workbookViewId="0">
      <selection activeCell="U6" sqref="U6"/>
    </sheetView>
  </sheetViews>
  <sheetFormatPr defaultColWidth="9.1796875" defaultRowHeight="14.5"/>
  <cols>
    <col min="1" max="1" width="3.54296875" style="549" customWidth="1"/>
    <col min="2" max="2" width="18.1796875" style="549" customWidth="1"/>
    <col min="3" max="6" width="8" style="549" customWidth="1"/>
    <col min="7" max="7" width="9.1796875" style="549" customWidth="1"/>
    <col min="8" max="10" width="8" style="549" customWidth="1"/>
    <col min="11" max="11" width="9.26953125" style="549" customWidth="1"/>
    <col min="12" max="14" width="8" style="549" customWidth="1"/>
    <col min="15" max="15" width="9.453125" style="549" customWidth="1"/>
    <col min="16" max="16" width="8" style="549" customWidth="1"/>
    <col min="17" max="17" width="8.26953125" style="549" customWidth="1"/>
    <col min="18" max="18" width="8" style="549" customWidth="1"/>
    <col min="19" max="19" width="9" style="549" customWidth="1"/>
    <col min="20" max="16384" width="9.1796875" style="549"/>
  </cols>
  <sheetData>
    <row r="1" spans="1:19" ht="12" customHeight="1">
      <c r="A1" s="38" t="s">
        <v>522</v>
      </c>
      <c r="B1" s="38"/>
      <c r="C1" s="38"/>
      <c r="D1" s="38"/>
      <c r="E1" s="38"/>
      <c r="F1" s="38"/>
      <c r="G1" s="38"/>
      <c r="H1" s="38"/>
      <c r="I1" s="38"/>
      <c r="J1" s="166"/>
      <c r="K1" s="166"/>
      <c r="L1" s="166"/>
      <c r="M1" s="166"/>
      <c r="N1" s="166"/>
      <c r="O1" s="166"/>
      <c r="P1" s="166"/>
      <c r="Q1" s="166"/>
      <c r="R1" s="166"/>
      <c r="S1" s="166"/>
    </row>
    <row r="2" spans="1:19" ht="24" customHeight="1">
      <c r="A2" s="1631" t="s">
        <v>301</v>
      </c>
      <c r="B2" s="1631"/>
      <c r="C2" s="1631"/>
      <c r="D2" s="1631"/>
      <c r="E2" s="1631"/>
      <c r="F2" s="1631"/>
      <c r="G2" s="1631"/>
      <c r="H2" s="1631"/>
      <c r="I2" s="1631"/>
      <c r="J2" s="1631"/>
      <c r="K2" s="1631"/>
      <c r="L2" s="1631"/>
      <c r="M2" s="1631"/>
      <c r="N2" s="1631"/>
      <c r="O2" s="1631"/>
      <c r="P2" s="1631"/>
      <c r="Q2" s="1631"/>
      <c r="R2" s="1631"/>
      <c r="S2" s="1631"/>
    </row>
    <row r="3" spans="1:19" ht="12" customHeight="1">
      <c r="A3" s="30"/>
      <c r="B3" s="30"/>
      <c r="C3" s="30"/>
      <c r="D3" s="30"/>
      <c r="E3" s="30"/>
      <c r="F3" s="30"/>
      <c r="G3" s="30"/>
      <c r="H3" s="30"/>
      <c r="I3" s="30"/>
      <c r="J3" s="30"/>
      <c r="K3" s="30"/>
      <c r="L3" s="30"/>
      <c r="M3" s="30"/>
      <c r="N3" s="30"/>
      <c r="O3" s="30"/>
      <c r="P3" s="30"/>
      <c r="Q3" s="30"/>
      <c r="R3" s="30"/>
      <c r="S3" s="30"/>
    </row>
    <row r="4" spans="1:19" ht="12" customHeight="1">
      <c r="A4" s="180" t="s">
        <v>116</v>
      </c>
      <c r="B4" s="166"/>
      <c r="C4" s="169" t="s">
        <v>117</v>
      </c>
      <c r="D4" s="169" t="s">
        <v>118</v>
      </c>
      <c r="E4" s="169" t="s">
        <v>119</v>
      </c>
      <c r="F4" s="169" t="s">
        <v>120</v>
      </c>
      <c r="G4" s="169" t="s">
        <v>121</v>
      </c>
      <c r="H4" s="169" t="s">
        <v>124</v>
      </c>
      <c r="I4" s="169" t="s">
        <v>125</v>
      </c>
      <c r="J4" s="169" t="s">
        <v>126</v>
      </c>
      <c r="K4" s="169" t="s">
        <v>274</v>
      </c>
      <c r="L4" s="169" t="s">
        <v>275</v>
      </c>
      <c r="M4" s="169" t="s">
        <v>276</v>
      </c>
      <c r="N4" s="169" t="s">
        <v>277</v>
      </c>
      <c r="O4" s="169" t="s">
        <v>278</v>
      </c>
      <c r="P4" s="169" t="s">
        <v>279</v>
      </c>
      <c r="Q4" s="169" t="s">
        <v>280</v>
      </c>
      <c r="R4" s="169" t="s">
        <v>302</v>
      </c>
      <c r="S4" s="169" t="s">
        <v>303</v>
      </c>
    </row>
    <row r="5" spans="1:19" ht="12" customHeight="1">
      <c r="A5" s="166"/>
      <c r="B5" s="166"/>
      <c r="C5" s="1543" t="s">
        <v>304</v>
      </c>
      <c r="D5" s="1543"/>
      <c r="E5" s="1543"/>
      <c r="F5" s="1543"/>
      <c r="G5" s="1543"/>
      <c r="H5" s="1543" t="s">
        <v>305</v>
      </c>
      <c r="I5" s="1543"/>
      <c r="J5" s="1543"/>
      <c r="K5" s="1543"/>
      <c r="L5" s="1543" t="s">
        <v>306</v>
      </c>
      <c r="M5" s="1543"/>
      <c r="N5" s="1543"/>
      <c r="O5" s="1543"/>
      <c r="P5" s="1543" t="s">
        <v>307</v>
      </c>
      <c r="Q5" s="1543"/>
      <c r="R5" s="1543"/>
      <c r="S5" s="1543"/>
    </row>
    <row r="6" spans="1:19" ht="46">
      <c r="A6" s="166"/>
      <c r="B6" s="181"/>
      <c r="C6" s="172" t="s">
        <v>308</v>
      </c>
      <c r="D6" s="172" t="s">
        <v>309</v>
      </c>
      <c r="E6" s="172" t="s">
        <v>310</v>
      </c>
      <c r="F6" s="172" t="s">
        <v>311</v>
      </c>
      <c r="G6" s="172" t="s">
        <v>312</v>
      </c>
      <c r="H6" s="172" t="s">
        <v>313</v>
      </c>
      <c r="I6" s="172" t="s">
        <v>314</v>
      </c>
      <c r="J6" s="172" t="s">
        <v>315</v>
      </c>
      <c r="K6" s="172" t="s">
        <v>312</v>
      </c>
      <c r="L6" s="172" t="s">
        <v>313</v>
      </c>
      <c r="M6" s="172" t="s">
        <v>314</v>
      </c>
      <c r="N6" s="172" t="s">
        <v>315</v>
      </c>
      <c r="O6" s="172" t="s">
        <v>316</v>
      </c>
      <c r="P6" s="172" t="s">
        <v>313</v>
      </c>
      <c r="Q6" s="172" t="s">
        <v>314</v>
      </c>
      <c r="R6" s="172" t="s">
        <v>315</v>
      </c>
      <c r="S6" s="172" t="s">
        <v>316</v>
      </c>
    </row>
    <row r="7" spans="1:19" ht="12" customHeight="1">
      <c r="A7" s="1423">
        <v>1</v>
      </c>
      <c r="B7" s="242" t="s">
        <v>290</v>
      </c>
      <c r="C7" s="244">
        <v>7154.9574669815074</v>
      </c>
      <c r="D7" s="244"/>
      <c r="E7" s="244"/>
      <c r="F7" s="244"/>
      <c r="G7" s="244"/>
      <c r="H7" s="244">
        <v>7154.9574669815074</v>
      </c>
      <c r="I7" s="244"/>
      <c r="J7" s="1427"/>
      <c r="K7" s="1427"/>
      <c r="L7" s="245">
        <v>1195.3756237881189</v>
      </c>
      <c r="M7" s="1427"/>
      <c r="N7" s="1427"/>
      <c r="O7" s="1427"/>
      <c r="P7" s="1427">
        <v>95.63004990304951</v>
      </c>
      <c r="Q7" s="1424"/>
      <c r="R7" s="243"/>
      <c r="S7" s="243"/>
    </row>
    <row r="8" spans="1:19" ht="12" customHeight="1">
      <c r="A8" s="1425">
        <v>2</v>
      </c>
      <c r="B8" s="1367" t="s">
        <v>317</v>
      </c>
      <c r="C8" s="1428"/>
      <c r="D8" s="1428"/>
      <c r="E8" s="1428"/>
      <c r="F8" s="1428"/>
      <c r="G8" s="1428"/>
      <c r="H8" s="1428"/>
      <c r="I8" s="1428"/>
      <c r="J8" s="1428"/>
      <c r="K8" s="1428"/>
      <c r="L8" s="1428"/>
      <c r="M8" s="1428"/>
      <c r="N8" s="1428"/>
      <c r="O8" s="1428"/>
      <c r="P8" s="1428"/>
      <c r="Q8" s="1426"/>
      <c r="R8" s="1426"/>
      <c r="S8" s="1426"/>
    </row>
    <row r="9" spans="1:19" ht="12" customHeight="1">
      <c r="A9" s="1425">
        <v>3</v>
      </c>
      <c r="B9" s="1367" t="s">
        <v>318</v>
      </c>
      <c r="C9" s="1428"/>
      <c r="D9" s="1428"/>
      <c r="E9" s="1428"/>
      <c r="F9" s="1428"/>
      <c r="G9" s="1428"/>
      <c r="H9" s="1428"/>
      <c r="I9" s="1428"/>
      <c r="J9" s="1428"/>
      <c r="K9" s="1428"/>
      <c r="L9" s="1428"/>
      <c r="M9" s="1428"/>
      <c r="N9" s="1428"/>
      <c r="O9" s="1428"/>
      <c r="P9" s="1428"/>
      <c r="Q9" s="1426"/>
      <c r="R9" s="1426"/>
      <c r="S9" s="1426"/>
    </row>
    <row r="10" spans="1:19" ht="12" customHeight="1">
      <c r="A10" s="1425">
        <v>4</v>
      </c>
      <c r="B10" s="1367" t="s">
        <v>319</v>
      </c>
      <c r="C10" s="1428"/>
      <c r="D10" s="1428"/>
      <c r="E10" s="1428"/>
      <c r="F10" s="1428"/>
      <c r="G10" s="1428"/>
      <c r="H10" s="1428"/>
      <c r="I10" s="1428"/>
      <c r="J10" s="1428"/>
      <c r="K10" s="1428"/>
      <c r="L10" s="1428"/>
      <c r="M10" s="1428"/>
      <c r="N10" s="1428"/>
      <c r="O10" s="1428"/>
      <c r="P10" s="1428"/>
      <c r="Q10" s="1426"/>
      <c r="R10" s="1426"/>
      <c r="S10" s="1426"/>
    </row>
    <row r="11" spans="1:19" ht="12" customHeight="1">
      <c r="A11" s="1425">
        <v>5</v>
      </c>
      <c r="B11" s="1371" t="s">
        <v>320</v>
      </c>
      <c r="C11" s="1428"/>
      <c r="D11" s="1428"/>
      <c r="E11" s="1428"/>
      <c r="F11" s="1428"/>
      <c r="G11" s="1428"/>
      <c r="H11" s="1428"/>
      <c r="I11" s="1428"/>
      <c r="J11" s="1428"/>
      <c r="K11" s="1428"/>
      <c r="L11" s="1428"/>
      <c r="M11" s="1428"/>
      <c r="N11" s="1428"/>
      <c r="O11" s="1428"/>
      <c r="P11" s="1428"/>
      <c r="Q11" s="1426"/>
      <c r="R11" s="1426"/>
      <c r="S11" s="1426"/>
    </row>
    <row r="12" spans="1:19" ht="12" customHeight="1">
      <c r="A12" s="1425">
        <v>6</v>
      </c>
      <c r="B12" s="1367" t="s">
        <v>321</v>
      </c>
      <c r="C12" s="1428"/>
      <c r="D12" s="1428"/>
      <c r="E12" s="1428"/>
      <c r="F12" s="1428"/>
      <c r="G12" s="1428"/>
      <c r="H12" s="1428"/>
      <c r="I12" s="1428"/>
      <c r="J12" s="1428"/>
      <c r="K12" s="1428"/>
      <c r="L12" s="1428"/>
      <c r="M12" s="1428"/>
      <c r="N12" s="1428"/>
      <c r="O12" s="1428"/>
      <c r="P12" s="1428"/>
      <c r="Q12" s="1426"/>
      <c r="R12" s="1426"/>
      <c r="S12" s="1426"/>
    </row>
    <row r="13" spans="1:19" ht="12" customHeight="1">
      <c r="A13" s="1425">
        <v>7</v>
      </c>
      <c r="B13" s="1371" t="s">
        <v>320</v>
      </c>
      <c r="C13" s="1428"/>
      <c r="D13" s="1428"/>
      <c r="E13" s="1428"/>
      <c r="F13" s="1428"/>
      <c r="G13" s="1428"/>
      <c r="H13" s="1428"/>
      <c r="I13" s="1428"/>
      <c r="J13" s="1428"/>
      <c r="K13" s="1428"/>
      <c r="L13" s="1428"/>
      <c r="M13" s="1428"/>
      <c r="N13" s="1428"/>
      <c r="O13" s="1428"/>
      <c r="P13" s="1428"/>
      <c r="Q13" s="1426"/>
      <c r="R13" s="1426"/>
      <c r="S13" s="1426"/>
    </row>
    <row r="14" spans="1:19" ht="12" customHeight="1">
      <c r="A14" s="1425">
        <v>8</v>
      </c>
      <c r="B14" s="1367" t="s">
        <v>322</v>
      </c>
      <c r="C14" s="1428"/>
      <c r="D14" s="1428"/>
      <c r="E14" s="1428"/>
      <c r="F14" s="1428"/>
      <c r="G14" s="1428"/>
      <c r="H14" s="1428"/>
      <c r="I14" s="1428"/>
      <c r="J14" s="1428"/>
      <c r="K14" s="1428"/>
      <c r="L14" s="1428"/>
      <c r="M14" s="1428"/>
      <c r="N14" s="1428"/>
      <c r="O14" s="1428"/>
      <c r="P14" s="1428"/>
      <c r="Q14" s="1426"/>
      <c r="R14" s="1426"/>
      <c r="S14" s="1426"/>
    </row>
    <row r="15" spans="1:19" ht="12" customHeight="1">
      <c r="A15" s="1425">
        <v>9</v>
      </c>
      <c r="B15" s="1367" t="s">
        <v>323</v>
      </c>
      <c r="C15" s="179">
        <v>7154.9574669815074</v>
      </c>
      <c r="D15" s="179"/>
      <c r="E15" s="179"/>
      <c r="F15" s="179"/>
      <c r="G15" s="179"/>
      <c r="H15" s="179">
        <v>7154.9574669815074</v>
      </c>
      <c r="I15" s="179"/>
      <c r="J15" s="179"/>
      <c r="K15" s="179"/>
      <c r="L15" s="179">
        <v>1195.3756237881189</v>
      </c>
      <c r="M15" s="179"/>
      <c r="N15" s="179"/>
      <c r="O15" s="179"/>
      <c r="P15" s="179">
        <v>95.63004990304951</v>
      </c>
      <c r="Q15" s="1426"/>
      <c r="R15" s="1426"/>
      <c r="S15" s="1426"/>
    </row>
    <row r="16" spans="1:19" ht="12" customHeight="1">
      <c r="A16" s="1425">
        <v>10</v>
      </c>
      <c r="B16" s="1367" t="s">
        <v>318</v>
      </c>
      <c r="C16" s="179">
        <v>7154.9574669815074</v>
      </c>
      <c r="D16" s="179"/>
      <c r="E16" s="179"/>
      <c r="F16" s="179"/>
      <c r="G16" s="179"/>
      <c r="H16" s="179">
        <v>7154.9574669815074</v>
      </c>
      <c r="I16" s="179"/>
      <c r="J16" s="179"/>
      <c r="K16" s="179"/>
      <c r="L16" s="179">
        <v>1195.3756237881189</v>
      </c>
      <c r="M16" s="179"/>
      <c r="N16" s="179"/>
      <c r="O16" s="179"/>
      <c r="P16" s="179">
        <v>95.63004990304951</v>
      </c>
      <c r="Q16" s="1426"/>
      <c r="R16" s="1426"/>
      <c r="S16" s="1426"/>
    </row>
    <row r="17" spans="1:19" ht="12" customHeight="1">
      <c r="A17" s="1425">
        <v>11</v>
      </c>
      <c r="B17" s="1367" t="s">
        <v>324</v>
      </c>
      <c r="C17" s="179"/>
      <c r="D17" s="179"/>
      <c r="E17" s="179"/>
      <c r="F17" s="179"/>
      <c r="G17" s="179"/>
      <c r="H17" s="179"/>
      <c r="I17" s="179"/>
      <c r="J17" s="179"/>
      <c r="K17" s="179"/>
      <c r="L17" s="179"/>
      <c r="M17" s="179"/>
      <c r="N17" s="179"/>
      <c r="O17" s="179"/>
      <c r="P17" s="179"/>
      <c r="Q17" s="1426"/>
      <c r="R17" s="1426"/>
      <c r="S17" s="1426"/>
    </row>
    <row r="18" spans="1:19" ht="12" customHeight="1">
      <c r="A18" s="1425">
        <v>12</v>
      </c>
      <c r="B18" s="1367" t="s">
        <v>321</v>
      </c>
      <c r="C18" s="179">
        <v>7154.9574669815074</v>
      </c>
      <c r="D18" s="179"/>
      <c r="E18" s="179"/>
      <c r="F18" s="179"/>
      <c r="G18" s="179"/>
      <c r="H18" s="179">
        <v>7154.9574669815074</v>
      </c>
      <c r="I18" s="179"/>
      <c r="J18" s="179"/>
      <c r="K18" s="179"/>
      <c r="L18" s="179">
        <v>1195.3756237881189</v>
      </c>
      <c r="M18" s="179"/>
      <c r="N18" s="179"/>
      <c r="O18" s="179"/>
      <c r="P18" s="179">
        <v>95.63004990304951</v>
      </c>
      <c r="Q18" s="1426"/>
      <c r="R18" s="1426"/>
      <c r="S18" s="1426"/>
    </row>
    <row r="19" spans="1:19" ht="12" customHeight="1">
      <c r="A19" s="1425">
        <v>13</v>
      </c>
      <c r="B19" s="1367" t="s">
        <v>322</v>
      </c>
      <c r="C19" s="182"/>
      <c r="D19" s="182"/>
      <c r="E19" s="182"/>
      <c r="F19" s="182"/>
      <c r="G19" s="182"/>
      <c r="H19" s="182"/>
      <c r="I19" s="182"/>
      <c r="J19" s="182"/>
      <c r="K19" s="182"/>
      <c r="L19" s="182"/>
      <c r="M19" s="182"/>
      <c r="N19" s="182"/>
      <c r="O19" s="182"/>
      <c r="P19" s="182"/>
      <c r="Q19" s="1080"/>
      <c r="R19" s="1080"/>
      <c r="S19" s="1080"/>
    </row>
  </sheetData>
  <mergeCells count="5">
    <mergeCell ref="A2:S2"/>
    <mergeCell ref="C5:G5"/>
    <mergeCell ref="H5:K5"/>
    <mergeCell ref="L5:O5"/>
    <mergeCell ref="P5:S5"/>
  </mergeCells>
  <pageMargins left="0.70866141732283472" right="0.70866141732283472" top="0.74803149606299213" bottom="0.74803149606299213" header="0.31496062992125984" footer="0.31496062992125984"/>
  <pageSetup paperSize="9" scale="80" orientation="landscape" r:id="rId1"/>
  <headerFooter>
    <oddFooter>&amp;C&amp;1#&amp;"Calibri"&amp;10&amp;K000000Confidential</oddFooter>
  </headerFooter>
  <customProperties>
    <customPr name="_pios_id" r:id="rId2"/>
  </customPropertie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26693-0000-4742-BB83-EEF3D50D91A1}">
  <sheetPr>
    <tabColor theme="6"/>
  </sheetPr>
  <dimension ref="A1:E20"/>
  <sheetViews>
    <sheetView view="pageBreakPreview" zoomScaleNormal="100" zoomScaleSheetLayoutView="100" workbookViewId="0">
      <selection activeCell="C8" sqref="C8:E19"/>
    </sheetView>
  </sheetViews>
  <sheetFormatPr defaultColWidth="9.1796875" defaultRowHeight="14.5"/>
  <cols>
    <col min="1" max="1" width="6.453125" style="549" customWidth="1"/>
    <col min="2" max="2" width="25.7265625" style="549" customWidth="1"/>
    <col min="3" max="5" width="26.1796875" style="549" customWidth="1"/>
    <col min="6" max="16384" width="9.1796875" style="549"/>
  </cols>
  <sheetData>
    <row r="1" spans="1:5" ht="12" customHeight="1">
      <c r="A1" s="38" t="s">
        <v>523</v>
      </c>
      <c r="B1" s="38"/>
      <c r="C1" s="38"/>
      <c r="D1" s="38"/>
      <c r="E1" s="38"/>
    </row>
    <row r="2" spans="1:5" ht="24" customHeight="1">
      <c r="A2" s="1631" t="s">
        <v>1175</v>
      </c>
      <c r="B2" s="1631"/>
      <c r="C2" s="1631"/>
      <c r="D2" s="1631"/>
      <c r="E2" s="1631"/>
    </row>
    <row r="3" spans="1:5" ht="12" customHeight="1">
      <c r="A3" s="183"/>
      <c r="B3" s="183"/>
      <c r="C3" s="183"/>
      <c r="D3" s="183"/>
      <c r="E3" s="183"/>
    </row>
    <row r="4" spans="1:5" ht="12" customHeight="1">
      <c r="A4" s="180" t="s">
        <v>116</v>
      </c>
      <c r="B4" s="180"/>
      <c r="C4" s="169" t="s">
        <v>117</v>
      </c>
      <c r="D4" s="169" t="s">
        <v>118</v>
      </c>
      <c r="E4" s="169" t="s">
        <v>119</v>
      </c>
    </row>
    <row r="5" spans="1:5" ht="12" customHeight="1">
      <c r="A5" s="180"/>
      <c r="B5" s="180"/>
      <c r="C5" s="1543" t="s">
        <v>325</v>
      </c>
      <c r="D5" s="1543"/>
      <c r="E5" s="1543"/>
    </row>
    <row r="6" spans="1:5" ht="13" customHeight="1">
      <c r="A6" s="180"/>
      <c r="B6" s="180"/>
      <c r="C6" s="1543" t="s">
        <v>326</v>
      </c>
      <c r="D6" s="1543"/>
      <c r="E6" s="1547" t="s">
        <v>327</v>
      </c>
    </row>
    <row r="7" spans="1:5" ht="13" customHeight="1">
      <c r="A7" s="180"/>
      <c r="B7" s="181"/>
      <c r="C7" s="184"/>
      <c r="D7" s="185" t="s">
        <v>328</v>
      </c>
      <c r="E7" s="1540"/>
    </row>
    <row r="8" spans="1:5" ht="12" customHeight="1">
      <c r="A8" s="1423">
        <v>1</v>
      </c>
      <c r="B8" s="242" t="s">
        <v>290</v>
      </c>
      <c r="C8" s="244">
        <v>7598.9618737475394</v>
      </c>
      <c r="D8" s="244">
        <v>19.493874787079054</v>
      </c>
      <c r="E8" s="245">
        <v>21.718519800000003</v>
      </c>
    </row>
    <row r="9" spans="1:5" ht="12" customHeight="1">
      <c r="A9" s="1425">
        <v>2</v>
      </c>
      <c r="B9" s="1367" t="s">
        <v>291</v>
      </c>
      <c r="C9" s="179"/>
      <c r="D9" s="179"/>
      <c r="E9" s="179"/>
    </row>
    <row r="10" spans="1:5" ht="12" customHeight="1">
      <c r="A10" s="1425">
        <v>3</v>
      </c>
      <c r="B10" s="1371" t="s">
        <v>292</v>
      </c>
      <c r="C10" s="179"/>
      <c r="D10" s="179"/>
      <c r="E10" s="179"/>
    </row>
    <row r="11" spans="1:5" ht="12" customHeight="1">
      <c r="A11" s="1425">
        <v>4</v>
      </c>
      <c r="B11" s="1371" t="s">
        <v>293</v>
      </c>
      <c r="C11" s="179"/>
      <c r="D11" s="179"/>
      <c r="E11" s="179"/>
    </row>
    <row r="12" spans="1:5" ht="12" customHeight="1">
      <c r="A12" s="1425">
        <v>5</v>
      </c>
      <c r="B12" s="1371" t="s">
        <v>294</v>
      </c>
      <c r="C12" s="179"/>
      <c r="D12" s="179"/>
      <c r="E12" s="179"/>
    </row>
    <row r="13" spans="1:5" ht="12" customHeight="1">
      <c r="A13" s="1425">
        <v>6</v>
      </c>
      <c r="B13" s="1371" t="s">
        <v>295</v>
      </c>
      <c r="C13" s="179"/>
      <c r="D13" s="179"/>
      <c r="E13" s="179"/>
    </row>
    <row r="14" spans="1:5" ht="12" customHeight="1">
      <c r="A14" s="1425">
        <v>7</v>
      </c>
      <c r="B14" s="1367" t="s">
        <v>296</v>
      </c>
      <c r="C14" s="179">
        <v>7598.9618737475394</v>
      </c>
      <c r="D14" s="179">
        <v>19.493874787079054</v>
      </c>
      <c r="E14" s="179">
        <v>21.718519800000003</v>
      </c>
    </row>
    <row r="15" spans="1:5" ht="12" customHeight="1">
      <c r="A15" s="1425">
        <v>8</v>
      </c>
      <c r="B15" s="1371" t="s">
        <v>297</v>
      </c>
      <c r="C15" s="179">
        <v>7598.9618737475394</v>
      </c>
      <c r="D15" s="179">
        <v>19.493874787079054</v>
      </c>
      <c r="E15" s="179">
        <v>21.718519800000003</v>
      </c>
    </row>
    <row r="16" spans="1:5" ht="12" customHeight="1">
      <c r="A16" s="1425">
        <v>9</v>
      </c>
      <c r="B16" s="1371" t="s">
        <v>298</v>
      </c>
      <c r="C16" s="179"/>
      <c r="D16" s="179"/>
      <c r="E16" s="179"/>
    </row>
    <row r="17" spans="1:5" ht="12" customHeight="1">
      <c r="A17" s="1425">
        <v>10</v>
      </c>
      <c r="B17" s="1371" t="s">
        <v>299</v>
      </c>
      <c r="C17" s="179"/>
      <c r="D17" s="179"/>
      <c r="E17" s="179"/>
    </row>
    <row r="18" spans="1:5" ht="12" customHeight="1">
      <c r="A18" s="1425">
        <v>11</v>
      </c>
      <c r="B18" s="1371" t="s">
        <v>300</v>
      </c>
      <c r="C18" s="179"/>
      <c r="D18" s="179"/>
      <c r="E18" s="179"/>
    </row>
    <row r="19" spans="1:5" ht="12" customHeight="1">
      <c r="A19" s="1425">
        <v>12</v>
      </c>
      <c r="B19" s="1371" t="s">
        <v>295</v>
      </c>
      <c r="C19" s="179"/>
      <c r="D19" s="179"/>
      <c r="E19" s="179"/>
    </row>
    <row r="20" spans="1:5" ht="12" customHeight="1"/>
  </sheetData>
  <mergeCells count="4">
    <mergeCell ref="A2:E2"/>
    <mergeCell ref="C5:E5"/>
    <mergeCell ref="C6:D6"/>
    <mergeCell ref="E6:E7"/>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customProperties>
    <customPr name="_pios_id" r:id="rId2"/>
  </customProperties>
  <drawing r:id="rId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FA9A7-2D59-4B0D-B270-387792566A47}">
  <sheetPr>
    <tabColor theme="4"/>
  </sheetPr>
  <dimension ref="A1"/>
  <sheetViews>
    <sheetView workbookViewId="0"/>
  </sheetViews>
  <sheetFormatPr defaultRowHeight="14.5"/>
  <sheetData/>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EFCEC-8C3F-4CE9-958E-13904ABF9B01}">
  <sheetPr>
    <tabColor theme="6"/>
  </sheetPr>
  <dimension ref="A1:X16"/>
  <sheetViews>
    <sheetView view="pageBreakPreview" zoomScaleNormal="100" zoomScaleSheetLayoutView="100" workbookViewId="0"/>
  </sheetViews>
  <sheetFormatPr defaultColWidth="9.81640625" defaultRowHeight="14.5"/>
  <cols>
    <col min="1" max="1" width="93.54296875" style="549" customWidth="1"/>
    <col min="2" max="2" width="17.26953125" style="549" customWidth="1"/>
    <col min="3" max="3" width="25.1796875" style="549" bestFit="1" customWidth="1"/>
    <col min="4" max="16384" width="9.81640625" style="549"/>
  </cols>
  <sheetData>
    <row r="1" spans="1:24" s="13" customFormat="1" ht="12" customHeight="1">
      <c r="A1" s="310" t="s">
        <v>1561</v>
      </c>
      <c r="C1" s="549"/>
      <c r="D1" s="549"/>
      <c r="E1" s="549"/>
      <c r="F1" s="549"/>
      <c r="G1" s="549"/>
      <c r="H1" s="549"/>
      <c r="I1" s="549"/>
      <c r="J1" s="549"/>
      <c r="K1" s="549"/>
      <c r="L1" s="549"/>
      <c r="M1" s="549"/>
      <c r="N1" s="549"/>
      <c r="O1" s="549"/>
      <c r="P1" s="549"/>
      <c r="Q1" s="549"/>
      <c r="R1" s="549"/>
      <c r="S1" s="549"/>
      <c r="T1" s="549"/>
      <c r="U1" s="549"/>
      <c r="V1" s="549"/>
      <c r="W1" s="549"/>
      <c r="X1" s="549"/>
    </row>
    <row r="2" spans="1:24" s="13" customFormat="1" ht="12" customHeight="1">
      <c r="A2" s="1482" t="s">
        <v>1840</v>
      </c>
      <c r="B2" s="1482"/>
      <c r="C2" s="549"/>
      <c r="D2" s="549"/>
      <c r="E2" s="549"/>
      <c r="F2" s="549"/>
      <c r="G2" s="549"/>
      <c r="H2" s="549"/>
      <c r="I2" s="549"/>
      <c r="J2" s="549"/>
      <c r="K2" s="549"/>
      <c r="L2" s="549"/>
      <c r="M2" s="549"/>
      <c r="N2" s="549"/>
      <c r="O2" s="549"/>
      <c r="P2" s="549"/>
      <c r="Q2" s="549"/>
      <c r="R2" s="549"/>
      <c r="S2" s="549"/>
      <c r="T2" s="549"/>
      <c r="U2" s="549"/>
      <c r="V2" s="549"/>
      <c r="W2" s="549"/>
      <c r="X2" s="549"/>
    </row>
    <row r="3" spans="1:24" s="13" customFormat="1" ht="12" customHeight="1">
      <c r="A3" s="1482"/>
      <c r="B3" s="1482"/>
      <c r="C3" s="549"/>
      <c r="D3" s="549"/>
      <c r="E3" s="549"/>
      <c r="F3" s="549"/>
      <c r="G3" s="549"/>
      <c r="H3" s="549"/>
      <c r="I3" s="549"/>
      <c r="J3" s="549"/>
      <c r="K3" s="549"/>
      <c r="L3" s="549"/>
      <c r="M3" s="549"/>
      <c r="N3" s="549"/>
      <c r="O3" s="549"/>
      <c r="P3" s="549"/>
      <c r="Q3" s="549"/>
      <c r="R3" s="549"/>
      <c r="S3" s="549"/>
      <c r="T3" s="549"/>
      <c r="U3" s="549"/>
      <c r="V3" s="549"/>
      <c r="W3" s="549"/>
      <c r="X3" s="549"/>
    </row>
    <row r="4" spans="1:24" s="13" customFormat="1" ht="12" customHeight="1">
      <c r="A4" s="658"/>
      <c r="B4" s="658"/>
      <c r="C4" s="549"/>
      <c r="D4" s="549"/>
      <c r="E4" s="549"/>
      <c r="F4" s="549"/>
      <c r="G4" s="549"/>
      <c r="H4" s="549"/>
      <c r="I4" s="549"/>
      <c r="J4" s="549"/>
      <c r="K4" s="549"/>
      <c r="L4" s="549"/>
      <c r="M4" s="549"/>
      <c r="N4" s="549"/>
      <c r="O4" s="549"/>
      <c r="P4" s="549"/>
      <c r="Q4" s="549"/>
      <c r="R4" s="549"/>
      <c r="S4" s="549"/>
      <c r="T4" s="549"/>
      <c r="U4" s="549"/>
      <c r="V4" s="549"/>
      <c r="W4" s="549"/>
      <c r="X4" s="549"/>
    </row>
    <row r="5" spans="1:24" s="13" customFormat="1" ht="12" customHeight="1">
      <c r="B5" s="681" t="s">
        <v>1553</v>
      </c>
      <c r="C5" s="549"/>
      <c r="D5" s="549"/>
      <c r="E5" s="549"/>
      <c r="F5" s="549"/>
      <c r="G5" s="549"/>
      <c r="H5" s="549"/>
      <c r="I5" s="549"/>
      <c r="J5" s="549"/>
      <c r="K5" s="549"/>
      <c r="L5" s="549"/>
      <c r="M5" s="549"/>
      <c r="N5" s="549"/>
      <c r="O5" s="549"/>
      <c r="P5" s="549"/>
      <c r="Q5" s="549"/>
      <c r="R5" s="549"/>
      <c r="S5" s="549"/>
      <c r="T5" s="549"/>
      <c r="U5" s="549"/>
      <c r="V5" s="549"/>
      <c r="W5" s="549"/>
      <c r="X5" s="549"/>
    </row>
    <row r="6" spans="1:24" s="13" customFormat="1" ht="12" customHeight="1">
      <c r="A6" s="717" t="s">
        <v>1167</v>
      </c>
      <c r="B6" s="718">
        <v>0.1704</v>
      </c>
      <c r="C6" s="549"/>
      <c r="D6" s="549"/>
      <c r="E6" s="549"/>
      <c r="F6" s="549"/>
      <c r="G6" s="549"/>
      <c r="H6" s="549"/>
      <c r="I6" s="549"/>
      <c r="J6" s="549"/>
      <c r="K6" s="549"/>
      <c r="L6" s="549"/>
      <c r="M6" s="549"/>
      <c r="N6" s="549"/>
      <c r="O6" s="549"/>
      <c r="P6" s="549"/>
      <c r="Q6" s="549"/>
      <c r="R6" s="549"/>
      <c r="S6" s="549"/>
      <c r="T6" s="549"/>
      <c r="U6" s="549"/>
      <c r="V6" s="549"/>
      <c r="W6" s="549"/>
      <c r="X6" s="549"/>
    </row>
    <row r="7" spans="1:24" s="13" customFormat="1" ht="12" customHeight="1">
      <c r="A7" s="719" t="s">
        <v>1554</v>
      </c>
      <c r="B7" s="720">
        <v>2.7782051201304239E-2</v>
      </c>
      <c r="C7" s="549"/>
      <c r="D7" s="549"/>
      <c r="E7" s="549"/>
      <c r="F7" s="549"/>
      <c r="G7" s="549"/>
      <c r="H7" s="549"/>
      <c r="I7" s="549"/>
      <c r="J7" s="549"/>
      <c r="K7" s="549"/>
      <c r="L7" s="549"/>
      <c r="M7" s="549"/>
      <c r="N7" s="549"/>
      <c r="O7" s="549"/>
      <c r="P7" s="549"/>
      <c r="Q7" s="549"/>
      <c r="R7" s="549"/>
      <c r="S7" s="549"/>
      <c r="T7" s="549"/>
      <c r="U7" s="549"/>
      <c r="V7" s="549"/>
      <c r="W7" s="549"/>
      <c r="X7" s="549"/>
    </row>
    <row r="8" spans="1:24" s="13" customFormat="1" ht="12" customHeight="1">
      <c r="A8" s="719" t="s">
        <v>1555</v>
      </c>
      <c r="B8" s="720">
        <v>-1.9447435840912963E-2</v>
      </c>
      <c r="C8" s="549"/>
      <c r="D8" s="549"/>
      <c r="E8" s="549"/>
      <c r="F8" s="549"/>
      <c r="G8" s="549"/>
      <c r="H8" s="549"/>
      <c r="I8" s="549"/>
      <c r="J8" s="549"/>
      <c r="K8" s="549"/>
      <c r="L8" s="549"/>
      <c r="M8" s="549"/>
      <c r="N8" s="549"/>
      <c r="O8" s="549"/>
      <c r="P8" s="549"/>
      <c r="Q8" s="549"/>
      <c r="R8" s="549"/>
      <c r="S8" s="549"/>
      <c r="T8" s="549"/>
      <c r="U8" s="549"/>
      <c r="V8" s="549"/>
      <c r="W8" s="549"/>
      <c r="X8" s="549"/>
    </row>
    <row r="9" spans="1:24" s="13" customFormat="1" ht="12" customHeight="1">
      <c r="A9" s="719" t="s">
        <v>1556</v>
      </c>
      <c r="B9" s="720">
        <v>-1.6476186758886562E-2</v>
      </c>
      <c r="C9" s="549"/>
      <c r="D9" s="549"/>
      <c r="E9" s="549"/>
      <c r="F9" s="549"/>
      <c r="G9" s="549"/>
      <c r="H9" s="549"/>
      <c r="I9" s="549"/>
      <c r="J9" s="549"/>
      <c r="K9" s="549"/>
      <c r="L9" s="549"/>
      <c r="M9" s="549"/>
      <c r="N9" s="549"/>
      <c r="O9" s="549"/>
      <c r="P9" s="549"/>
      <c r="Q9" s="549"/>
      <c r="R9" s="549"/>
      <c r="S9" s="549"/>
      <c r="T9" s="549"/>
      <c r="U9" s="549"/>
      <c r="V9" s="549"/>
      <c r="W9" s="549"/>
      <c r="X9" s="549"/>
    </row>
    <row r="10" spans="1:24" s="13" customFormat="1" ht="12" customHeight="1">
      <c r="A10" s="719" t="s">
        <v>1557</v>
      </c>
      <c r="B10" s="720">
        <v>-2.5505214668225806E-3</v>
      </c>
      <c r="C10" s="549"/>
      <c r="D10" s="549"/>
      <c r="E10" s="549"/>
      <c r="F10" s="549"/>
      <c r="G10" s="549"/>
      <c r="H10" s="549"/>
      <c r="I10" s="549"/>
      <c r="J10" s="549"/>
      <c r="K10" s="549"/>
      <c r="L10" s="549"/>
      <c r="M10" s="549"/>
      <c r="N10" s="549"/>
      <c r="O10" s="549"/>
      <c r="P10" s="549"/>
      <c r="Q10" s="549"/>
      <c r="R10" s="549"/>
      <c r="S10" s="549"/>
      <c r="T10" s="549"/>
      <c r="U10" s="549"/>
      <c r="V10" s="549"/>
      <c r="W10" s="549"/>
      <c r="X10" s="549"/>
    </row>
    <row r="11" spans="1:24" s="13" customFormat="1" ht="12" customHeight="1">
      <c r="A11" s="719" t="s">
        <v>1558</v>
      </c>
      <c r="B11" s="720">
        <v>2.109275414528558E-3</v>
      </c>
      <c r="C11" s="549"/>
      <c r="D11" s="549"/>
      <c r="E11" s="549"/>
      <c r="F11" s="549"/>
      <c r="G11" s="549"/>
      <c r="H11" s="549"/>
      <c r="I11" s="549"/>
      <c r="J11" s="549"/>
      <c r="K11" s="549"/>
      <c r="L11" s="549"/>
      <c r="M11" s="549"/>
      <c r="N11" s="549"/>
      <c r="O11" s="549"/>
      <c r="P11" s="549"/>
      <c r="Q11" s="549"/>
      <c r="R11" s="549"/>
      <c r="S11" s="549"/>
      <c r="T11" s="549"/>
      <c r="U11" s="549"/>
      <c r="V11" s="549"/>
      <c r="W11" s="549"/>
      <c r="X11" s="549"/>
    </row>
    <row r="12" spans="1:24" s="13" customFormat="1" ht="12" customHeight="1">
      <c r="A12" s="719" t="s">
        <v>1559</v>
      </c>
      <c r="B12" s="720">
        <v>-1.320941237409029E-3</v>
      </c>
      <c r="C12" s="549"/>
      <c r="D12" s="549"/>
      <c r="E12" s="549"/>
      <c r="F12" s="549"/>
      <c r="G12" s="549"/>
      <c r="H12" s="549"/>
      <c r="I12" s="549"/>
      <c r="J12" s="549"/>
      <c r="K12" s="549"/>
      <c r="L12" s="549"/>
      <c r="M12" s="549"/>
      <c r="N12" s="549"/>
      <c r="O12" s="549"/>
      <c r="P12" s="549"/>
      <c r="Q12" s="549"/>
      <c r="R12" s="549"/>
      <c r="S12" s="549"/>
      <c r="T12" s="549"/>
      <c r="U12" s="549"/>
      <c r="V12" s="549"/>
      <c r="W12" s="549"/>
      <c r="X12" s="549"/>
    </row>
    <row r="13" spans="1:24" s="13" customFormat="1" ht="12" customHeight="1">
      <c r="A13" s="719" t="s">
        <v>1560</v>
      </c>
      <c r="B13" s="720">
        <v>-5.5127451645768655E-4</v>
      </c>
      <c r="C13" s="549"/>
      <c r="D13" s="549"/>
      <c r="E13" s="549"/>
      <c r="F13" s="549"/>
      <c r="G13" s="549"/>
      <c r="H13" s="549"/>
      <c r="I13" s="549"/>
      <c r="J13" s="549"/>
      <c r="K13" s="549"/>
      <c r="L13" s="549"/>
      <c r="M13" s="549"/>
      <c r="N13" s="549"/>
      <c r="O13" s="549"/>
      <c r="P13" s="549"/>
      <c r="Q13" s="549"/>
      <c r="R13" s="549"/>
      <c r="S13" s="549"/>
      <c r="T13" s="549"/>
      <c r="U13" s="549"/>
      <c r="V13" s="549"/>
      <c r="W13" s="549"/>
      <c r="X13" s="549"/>
    </row>
    <row r="14" spans="1:24" s="13" customFormat="1" ht="12" customHeight="1">
      <c r="A14" s="719" t="s">
        <v>364</v>
      </c>
      <c r="B14" s="720">
        <v>4.3843591942531179E-3</v>
      </c>
      <c r="C14" s="549"/>
      <c r="D14" s="549"/>
      <c r="E14" s="549"/>
      <c r="F14" s="549"/>
      <c r="G14" s="549"/>
      <c r="H14" s="549"/>
      <c r="I14" s="549"/>
      <c r="J14" s="549"/>
      <c r="K14" s="549"/>
      <c r="L14" s="549"/>
      <c r="M14" s="549"/>
      <c r="N14" s="549"/>
      <c r="O14" s="549"/>
      <c r="P14" s="549"/>
      <c r="Q14" s="549"/>
      <c r="R14" s="549"/>
      <c r="S14" s="549"/>
      <c r="T14" s="549"/>
      <c r="U14" s="549"/>
      <c r="V14" s="549"/>
      <c r="W14" s="549"/>
      <c r="X14" s="549"/>
    </row>
    <row r="15" spans="1:24" s="13" customFormat="1" ht="12" customHeight="1">
      <c r="A15" s="721" t="s">
        <v>734</v>
      </c>
      <c r="B15" s="722">
        <v>0.16429870162592514</v>
      </c>
      <c r="C15" s="549"/>
      <c r="D15" s="549"/>
      <c r="E15" s="549"/>
      <c r="F15" s="549"/>
      <c r="G15" s="549"/>
      <c r="H15" s="549"/>
      <c r="I15" s="549"/>
      <c r="J15" s="549"/>
      <c r="K15" s="549"/>
      <c r="L15" s="549"/>
      <c r="M15" s="549"/>
      <c r="N15" s="549"/>
      <c r="O15" s="549"/>
      <c r="P15" s="549"/>
      <c r="Q15" s="549"/>
      <c r="R15" s="549"/>
      <c r="S15" s="549"/>
      <c r="T15" s="549"/>
      <c r="U15" s="549"/>
      <c r="V15" s="549"/>
      <c r="W15" s="549"/>
      <c r="X15" s="549"/>
    </row>
    <row r="16" spans="1:24" ht="12" customHeight="1"/>
  </sheetData>
  <mergeCells count="1">
    <mergeCell ref="A2:B3"/>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customProperties>
    <customPr name="_pios_id" r:id="rId2"/>
  </customPropertie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65E14-6D18-4476-8B9C-C9BAC7BA0CCC}">
  <sheetPr>
    <tabColor theme="5" tint="0.59999389629810485"/>
  </sheetPr>
  <dimension ref="A1:I49"/>
  <sheetViews>
    <sheetView showGridLines="0" view="pageBreakPreview" zoomScale="106" zoomScaleNormal="80" zoomScaleSheetLayoutView="106" workbookViewId="0">
      <selection activeCell="A37" sqref="A37"/>
    </sheetView>
  </sheetViews>
  <sheetFormatPr defaultColWidth="10.26953125" defaultRowHeight="14.5"/>
  <cols>
    <col min="1" max="1" width="3.453125" style="549" customWidth="1"/>
    <col min="2" max="2" width="25.54296875" style="549" customWidth="1"/>
    <col min="3" max="9" width="11.54296875" style="549" customWidth="1"/>
    <col min="10" max="16384" width="10.26953125" style="549"/>
  </cols>
  <sheetData>
    <row r="1" spans="1:9" ht="24" customHeight="1">
      <c r="A1" s="1647" t="s">
        <v>2123</v>
      </c>
      <c r="B1" s="1647"/>
      <c r="C1" s="1647"/>
      <c r="D1" s="1647"/>
      <c r="E1" s="1647"/>
      <c r="F1" s="1647"/>
      <c r="G1" s="1647"/>
      <c r="H1" s="1647"/>
      <c r="I1" s="1647"/>
    </row>
    <row r="2" spans="1:9" ht="24" customHeight="1">
      <c r="A2" s="1646" t="s">
        <v>2037</v>
      </c>
      <c r="B2" s="1646"/>
      <c r="C2" s="1646"/>
      <c r="D2" s="1646"/>
      <c r="E2" s="1646"/>
      <c r="F2" s="1646"/>
      <c r="G2" s="1646"/>
      <c r="H2" s="1646"/>
      <c r="I2" s="1646"/>
    </row>
    <row r="3" spans="1:9" ht="12" customHeight="1">
      <c r="A3" s="1453"/>
      <c r="B3" s="1454"/>
      <c r="C3" s="1454"/>
      <c r="D3" s="1454"/>
      <c r="E3" s="1454"/>
      <c r="F3" s="1454"/>
      <c r="G3" s="1454"/>
      <c r="H3" s="1454"/>
      <c r="I3" s="1454"/>
    </row>
    <row r="4" spans="1:9" ht="12" customHeight="1">
      <c r="A4" s="1445" t="s">
        <v>1337</v>
      </c>
      <c r="B4" s="1457"/>
      <c r="C4" s="1460" t="s">
        <v>117</v>
      </c>
      <c r="D4" s="1460" t="s">
        <v>118</v>
      </c>
      <c r="E4" s="1460" t="s">
        <v>119</v>
      </c>
      <c r="F4" s="1460" t="s">
        <v>120</v>
      </c>
      <c r="G4" s="1460" t="s">
        <v>121</v>
      </c>
      <c r="H4" s="1460" t="s">
        <v>124</v>
      </c>
      <c r="I4" s="1460" t="s">
        <v>125</v>
      </c>
    </row>
    <row r="5" spans="1:9" ht="12" customHeight="1">
      <c r="A5" s="1461"/>
      <c r="B5" s="1462"/>
      <c r="C5" s="1490" t="s">
        <v>2038</v>
      </c>
      <c r="D5" s="1490" t="s">
        <v>2121</v>
      </c>
      <c r="E5" s="1651" t="s">
        <v>2039</v>
      </c>
      <c r="F5" s="1651"/>
      <c r="G5" s="1651"/>
      <c r="H5" s="1651"/>
      <c r="I5" s="1651"/>
    </row>
    <row r="6" spans="1:9" ht="89.25" customHeight="1">
      <c r="A6" s="1463"/>
      <c r="B6" s="285"/>
      <c r="C6" s="1650"/>
      <c r="D6" s="1650"/>
      <c r="E6" s="1458" t="s">
        <v>2040</v>
      </c>
      <c r="F6" s="1458" t="s">
        <v>2041</v>
      </c>
      <c r="G6" s="1458" t="s">
        <v>2042</v>
      </c>
      <c r="H6" s="1459" t="s">
        <v>2043</v>
      </c>
      <c r="I6" s="1458" t="s">
        <v>2072</v>
      </c>
    </row>
    <row r="7" spans="1:9" ht="12" customHeight="1">
      <c r="A7" s="1447" t="s">
        <v>2116</v>
      </c>
      <c r="B7" s="1464"/>
      <c r="C7" s="1447"/>
      <c r="D7" s="1455"/>
      <c r="E7" s="1455"/>
      <c r="F7" s="1455"/>
      <c r="G7" s="1455"/>
      <c r="H7" s="1455"/>
      <c r="I7" s="1455"/>
    </row>
    <row r="8" spans="1:9" ht="24" customHeight="1">
      <c r="A8" s="1465">
        <v>1</v>
      </c>
      <c r="B8" s="1465" t="s">
        <v>2044</v>
      </c>
      <c r="C8" s="796">
        <v>61815.235000000001</v>
      </c>
      <c r="D8" s="796">
        <v>61737.696000000004</v>
      </c>
      <c r="E8" s="796">
        <v>61737.696000000004</v>
      </c>
      <c r="F8" s="796"/>
      <c r="G8" s="796"/>
      <c r="H8" s="796"/>
      <c r="I8" s="796"/>
    </row>
    <row r="9" spans="1:9" ht="12" customHeight="1">
      <c r="A9" s="731">
        <v>2</v>
      </c>
      <c r="B9" s="731" t="s">
        <v>2045</v>
      </c>
      <c r="C9" s="1464">
        <v>884.553</v>
      </c>
      <c r="D9" s="1464">
        <v>884.553</v>
      </c>
      <c r="E9" s="1464">
        <v>5.5839999999999996</v>
      </c>
      <c r="F9" s="1464">
        <v>878.96900000000005</v>
      </c>
      <c r="G9" s="1464"/>
      <c r="H9" s="1464"/>
      <c r="I9" s="1464"/>
    </row>
    <row r="10" spans="1:9" ht="12" customHeight="1">
      <c r="A10" s="731">
        <v>3</v>
      </c>
      <c r="B10" s="731" t="s">
        <v>2046</v>
      </c>
      <c r="C10" s="1464">
        <v>4572.7969999999996</v>
      </c>
      <c r="D10" s="1464">
        <v>4283.9709999999995</v>
      </c>
      <c r="E10" s="1464">
        <v>2528.2840000000001</v>
      </c>
      <c r="F10" s="1464">
        <v>1755.6870000000001</v>
      </c>
      <c r="G10" s="1464"/>
      <c r="H10" s="1464"/>
      <c r="I10" s="1464"/>
    </row>
    <row r="11" spans="1:9" ht="12" customHeight="1">
      <c r="A11" s="1465">
        <v>4</v>
      </c>
      <c r="B11" s="731" t="s">
        <v>2047</v>
      </c>
      <c r="C11" s="1464">
        <v>345743.239</v>
      </c>
      <c r="D11" s="1464">
        <v>347179.413</v>
      </c>
      <c r="E11" s="1464">
        <v>322219.21513977001</v>
      </c>
      <c r="F11" s="1464">
        <v>18469.53</v>
      </c>
      <c r="G11" s="1464">
        <v>5841.2081332100015</v>
      </c>
      <c r="H11" s="1464"/>
      <c r="I11" s="1464">
        <v>650</v>
      </c>
    </row>
    <row r="12" spans="1:9" ht="12" customHeight="1">
      <c r="A12" s="731">
        <v>5</v>
      </c>
      <c r="B12" s="731" t="s">
        <v>2048</v>
      </c>
      <c r="C12" s="1464">
        <v>63523.785000000003</v>
      </c>
      <c r="D12" s="1464">
        <v>51530.197</v>
      </c>
      <c r="E12" s="1464">
        <v>43707.675999999999</v>
      </c>
      <c r="F12" s="1464"/>
      <c r="G12" s="1464"/>
      <c r="H12" s="1464">
        <v>7822.5209999999997</v>
      </c>
      <c r="I12" s="1464"/>
    </row>
    <row r="13" spans="1:9" ht="24" customHeight="1">
      <c r="A13" s="1466">
        <v>6</v>
      </c>
      <c r="B13" s="1465" t="s">
        <v>2049</v>
      </c>
      <c r="C13" s="796">
        <v>4902.3469999999998</v>
      </c>
      <c r="D13" s="796">
        <v>4376.7929999999997</v>
      </c>
      <c r="E13" s="796">
        <v>2722.6309999999999</v>
      </c>
      <c r="F13" s="796"/>
      <c r="G13" s="796"/>
      <c r="H13" s="796">
        <v>1654.162</v>
      </c>
      <c r="I13" s="796"/>
    </row>
    <row r="14" spans="1:9" ht="12" customHeight="1">
      <c r="A14" s="1465">
        <v>7</v>
      </c>
      <c r="B14" s="731" t="s">
        <v>408</v>
      </c>
      <c r="C14" s="1464">
        <v>17923.940999999999</v>
      </c>
      <c r="D14" s="1464">
        <v>4167.527</v>
      </c>
      <c r="E14" s="1464">
        <v>1480.8041378238231</v>
      </c>
      <c r="F14" s="1464"/>
      <c r="G14" s="1464"/>
      <c r="H14" s="1464">
        <v>2686.7228621761769</v>
      </c>
      <c r="I14" s="1464"/>
    </row>
    <row r="15" spans="1:9" s="1023" customFormat="1" ht="24" customHeight="1">
      <c r="A15" s="1466">
        <v>8</v>
      </c>
      <c r="B15" s="1465" t="s">
        <v>2050</v>
      </c>
      <c r="C15" s="796">
        <v>41645.154999999999</v>
      </c>
      <c r="D15" s="796">
        <v>3826.924</v>
      </c>
      <c r="E15" s="796"/>
      <c r="F15" s="796"/>
      <c r="G15" s="796"/>
      <c r="H15" s="796">
        <v>4.049781854264438E-4</v>
      </c>
      <c r="I15" s="796">
        <v>3826.9235950218144</v>
      </c>
    </row>
    <row r="16" spans="1:9" ht="12" customHeight="1">
      <c r="A16" s="731">
        <v>9</v>
      </c>
      <c r="B16" s="731" t="s">
        <v>2051</v>
      </c>
      <c r="C16" s="1464">
        <v>36577.851000000002</v>
      </c>
      <c r="D16" s="1464">
        <v>36470.631999999998</v>
      </c>
      <c r="E16" s="1464"/>
      <c r="F16" s="1464">
        <v>36470.631999999998</v>
      </c>
      <c r="G16" s="1464"/>
      <c r="H16" s="1464"/>
      <c r="I16" s="1464"/>
    </row>
    <row r="17" spans="1:9" s="1023" customFormat="1" ht="36" customHeight="1">
      <c r="A17" s="1465">
        <v>10</v>
      </c>
      <c r="B17" s="1465" t="s">
        <v>2120</v>
      </c>
      <c r="C17" s="796">
        <v>-2115.6660000000002</v>
      </c>
      <c r="D17" s="796">
        <v>-2115.6660000000002</v>
      </c>
      <c r="E17" s="796"/>
      <c r="F17" s="796"/>
      <c r="G17" s="796"/>
      <c r="H17" s="796">
        <v>-2115.6660000000002</v>
      </c>
      <c r="I17" s="796"/>
    </row>
    <row r="18" spans="1:9" s="1023" customFormat="1" ht="24" customHeight="1">
      <c r="A18" s="1466">
        <v>11</v>
      </c>
      <c r="B18" s="1465" t="s">
        <v>2053</v>
      </c>
      <c r="C18" s="796">
        <v>508.88400000000001</v>
      </c>
      <c r="D18" s="796">
        <v>1901.413</v>
      </c>
      <c r="E18" s="796">
        <v>1901.41255371528</v>
      </c>
      <c r="F18" s="796"/>
      <c r="G18" s="796"/>
      <c r="H18" s="796"/>
      <c r="I18" s="796">
        <v>4.4628472067415715E-4</v>
      </c>
    </row>
    <row r="19" spans="1:9" ht="12" customHeight="1">
      <c r="A19" s="731">
        <v>12</v>
      </c>
      <c r="B19" s="731" t="s">
        <v>1377</v>
      </c>
      <c r="C19" s="1464">
        <v>4044.3510000000001</v>
      </c>
      <c r="D19" s="1464">
        <v>3451.24</v>
      </c>
      <c r="E19" s="1464">
        <v>559.35025497999993</v>
      </c>
      <c r="F19" s="1464"/>
      <c r="G19" s="1464"/>
      <c r="H19" s="1464"/>
      <c r="I19" s="1464">
        <v>2891.8897450200002</v>
      </c>
    </row>
    <row r="20" spans="1:9" ht="12" customHeight="1">
      <c r="A20" s="1465">
        <v>13</v>
      </c>
      <c r="B20" s="731" t="s">
        <v>2054</v>
      </c>
      <c r="C20" s="1464">
        <v>1672.527</v>
      </c>
      <c r="D20" s="1464">
        <v>1598.1569999999999</v>
      </c>
      <c r="E20" s="1464">
        <v>1598.1569999999999</v>
      </c>
      <c r="F20" s="1464"/>
      <c r="G20" s="1464"/>
      <c r="H20" s="1464"/>
      <c r="I20" s="1464"/>
    </row>
    <row r="21" spans="1:9" ht="12" customHeight="1">
      <c r="A21" s="731">
        <v>14</v>
      </c>
      <c r="B21" s="731" t="s">
        <v>407</v>
      </c>
      <c r="C21" s="1464">
        <v>2455.2260000000001</v>
      </c>
      <c r="D21" s="1464">
        <v>1.2729999999999999</v>
      </c>
      <c r="E21" s="1464">
        <v>1.2729999999999999</v>
      </c>
      <c r="F21" s="1464"/>
      <c r="G21" s="1464"/>
      <c r="H21" s="1464"/>
      <c r="I21" s="1464"/>
    </row>
    <row r="22" spans="1:9" ht="12" customHeight="1">
      <c r="A22" s="731">
        <v>15</v>
      </c>
      <c r="B22" s="731" t="s">
        <v>1376</v>
      </c>
      <c r="C22" s="1464">
        <v>164.99</v>
      </c>
      <c r="D22" s="1464">
        <v>70.14</v>
      </c>
      <c r="E22" s="1464">
        <v>66.094640490000003</v>
      </c>
      <c r="F22" s="1464"/>
      <c r="G22" s="1464"/>
      <c r="H22" s="1464"/>
      <c r="I22" s="1464">
        <v>4.0453595099999946</v>
      </c>
    </row>
    <row r="23" spans="1:9" ht="12" customHeight="1">
      <c r="A23" s="1465">
        <v>16</v>
      </c>
      <c r="B23" s="731" t="s">
        <v>2055</v>
      </c>
      <c r="C23" s="1464">
        <v>210.602</v>
      </c>
      <c r="D23" s="1464">
        <v>183.61799999999999</v>
      </c>
      <c r="E23" s="1464">
        <v>183.61799999999999</v>
      </c>
      <c r="F23" s="1464"/>
      <c r="G23" s="1464"/>
      <c r="H23" s="1464"/>
      <c r="I23" s="1464"/>
    </row>
    <row r="24" spans="1:9" ht="12" customHeight="1">
      <c r="A24" s="731">
        <v>17</v>
      </c>
      <c r="B24" s="731" t="s">
        <v>1829</v>
      </c>
      <c r="C24" s="1464">
        <v>164.92699999999999</v>
      </c>
      <c r="D24" s="1464">
        <v>163.89400000000001</v>
      </c>
      <c r="E24" s="1464"/>
      <c r="F24" s="1464"/>
      <c r="G24" s="1464"/>
      <c r="H24" s="1464"/>
      <c r="I24" s="1464">
        <v>163.89400000000001</v>
      </c>
    </row>
    <row r="25" spans="1:9" ht="12" customHeight="1">
      <c r="A25" s="731">
        <v>18</v>
      </c>
      <c r="B25" s="731" t="s">
        <v>415</v>
      </c>
      <c r="C25" s="1464">
        <v>9380.18</v>
      </c>
      <c r="D25" s="1464">
        <v>8925.4339999999993</v>
      </c>
      <c r="E25" s="1464">
        <v>689.64400000000001</v>
      </c>
      <c r="F25" s="1464"/>
      <c r="G25" s="1464"/>
      <c r="H25" s="1464">
        <v>8235.7900000000009</v>
      </c>
      <c r="I25" s="1464"/>
    </row>
    <row r="26" spans="1:9" s="1023" customFormat="1" ht="24" customHeight="1">
      <c r="A26" s="1465">
        <v>19</v>
      </c>
      <c r="B26" s="1465" t="s">
        <v>2056</v>
      </c>
      <c r="C26" s="796">
        <v>769.279</v>
      </c>
      <c r="D26" s="796">
        <v>718.42899999999997</v>
      </c>
      <c r="E26" s="796">
        <v>718.42899999999997</v>
      </c>
      <c r="F26" s="796"/>
      <c r="G26" s="796"/>
      <c r="H26" s="796"/>
      <c r="I26" s="796"/>
    </row>
    <row r="27" spans="1:9" ht="12" customHeight="1">
      <c r="A27" s="731">
        <v>20</v>
      </c>
      <c r="B27" s="731" t="s">
        <v>2057</v>
      </c>
      <c r="C27" s="1464" t="s">
        <v>477</v>
      </c>
      <c r="D27" s="1464" t="s">
        <v>477</v>
      </c>
      <c r="E27" s="1464"/>
      <c r="F27" s="1464"/>
      <c r="G27" s="1464"/>
      <c r="H27" s="1464"/>
      <c r="I27" s="1464"/>
    </row>
    <row r="28" spans="1:9" ht="12" customHeight="1">
      <c r="A28" s="574">
        <v>21</v>
      </c>
      <c r="B28" s="305" t="s">
        <v>416</v>
      </c>
      <c r="C28" s="1173">
        <v>594844.2030000001</v>
      </c>
      <c r="D28" s="1173">
        <v>529355.63799999992</v>
      </c>
      <c r="E28" s="1173">
        <v>440119.86872677907</v>
      </c>
      <c r="F28" s="1173">
        <v>57574.817999999999</v>
      </c>
      <c r="G28" s="1173">
        <v>5841.2081332100015</v>
      </c>
      <c r="H28" s="1173">
        <v>18283.530267154361</v>
      </c>
      <c r="I28" s="1173">
        <v>7536.7531458365356</v>
      </c>
    </row>
    <row r="29" spans="1:9" ht="12" customHeight="1">
      <c r="A29" s="731"/>
      <c r="B29" s="731"/>
      <c r="C29" s="731"/>
      <c r="D29" s="731"/>
      <c r="E29" s="1456"/>
      <c r="F29" s="731"/>
      <c r="G29" s="731"/>
      <c r="H29" s="731"/>
      <c r="I29" s="731"/>
    </row>
    <row r="30" spans="1:9" ht="12" customHeight="1">
      <c r="A30" s="1449" t="s">
        <v>2117</v>
      </c>
      <c r="B30" s="759"/>
      <c r="C30" s="1449"/>
      <c r="D30" s="759"/>
      <c r="E30" s="759"/>
      <c r="F30" s="759"/>
      <c r="G30" s="759"/>
      <c r="H30" s="759"/>
      <c r="I30" s="759"/>
    </row>
    <row r="31" spans="1:9" ht="12" customHeight="1">
      <c r="A31" s="1467">
        <v>1</v>
      </c>
      <c r="B31" s="1467" t="s">
        <v>2058</v>
      </c>
      <c r="C31" s="1467">
        <v>32868.907000000007</v>
      </c>
      <c r="D31" s="1467">
        <v>32817.425999999999</v>
      </c>
      <c r="E31" s="1467" t="s">
        <v>477</v>
      </c>
      <c r="F31" s="1467">
        <v>10664.957</v>
      </c>
      <c r="G31" s="1467" t="s">
        <v>477</v>
      </c>
      <c r="H31" s="1467" t="s">
        <v>477</v>
      </c>
      <c r="I31" s="1467">
        <v>22152.469000000001</v>
      </c>
    </row>
    <row r="32" spans="1:9" s="1023" customFormat="1" ht="24" customHeight="1">
      <c r="A32" s="1468">
        <v>2</v>
      </c>
      <c r="B32" s="1469" t="s">
        <v>2059</v>
      </c>
      <c r="C32" s="1468">
        <v>217464.465</v>
      </c>
      <c r="D32" s="1468">
        <v>218772.304</v>
      </c>
      <c r="E32" s="1468">
        <v>3013.384</v>
      </c>
      <c r="F32" s="1468">
        <v>6650.34</v>
      </c>
      <c r="G32" s="1468" t="s">
        <v>477</v>
      </c>
      <c r="H32" s="1468" t="s">
        <v>477</v>
      </c>
      <c r="I32" s="1468">
        <v>209108.58</v>
      </c>
    </row>
    <row r="33" spans="1:9" s="1023" customFormat="1" ht="24" customHeight="1">
      <c r="A33" s="796">
        <v>3</v>
      </c>
      <c r="B33" s="785" t="s">
        <v>2060</v>
      </c>
      <c r="C33" s="796">
        <v>42776</v>
      </c>
      <c r="D33" s="796">
        <v>4170.3270000000002</v>
      </c>
      <c r="E33" s="796" t="s">
        <v>477</v>
      </c>
      <c r="F33" s="796" t="s">
        <v>477</v>
      </c>
      <c r="G33" s="796" t="s">
        <v>477</v>
      </c>
      <c r="H33" s="796" t="s">
        <v>477</v>
      </c>
      <c r="I33" s="796">
        <v>4170.3270000000002</v>
      </c>
    </row>
    <row r="34" spans="1:9" ht="12" customHeight="1">
      <c r="A34" s="1467">
        <v>4</v>
      </c>
      <c r="B34" s="1464" t="s">
        <v>2061</v>
      </c>
      <c r="C34" s="1464">
        <v>27597.531999999999</v>
      </c>
      <c r="D34" s="1464" t="s">
        <v>477</v>
      </c>
      <c r="E34" s="1464" t="s">
        <v>477</v>
      </c>
      <c r="F34" s="1464" t="s">
        <v>477</v>
      </c>
      <c r="G34" s="1464" t="s">
        <v>477</v>
      </c>
      <c r="H34" s="1464" t="s">
        <v>477</v>
      </c>
      <c r="I34" s="1464" t="s">
        <v>477</v>
      </c>
    </row>
    <row r="35" spans="1:9" ht="12" customHeight="1">
      <c r="A35" s="1468">
        <v>5</v>
      </c>
      <c r="B35" s="1464" t="s">
        <v>2062</v>
      </c>
      <c r="C35" s="1464">
        <v>179803.31299999999</v>
      </c>
      <c r="D35" s="1464">
        <v>180127.83799999999</v>
      </c>
      <c r="E35" s="1464" t="s">
        <v>477</v>
      </c>
      <c r="F35" s="1464" t="s">
        <v>477</v>
      </c>
      <c r="G35" s="1464" t="s">
        <v>477</v>
      </c>
      <c r="H35" s="1464" t="s">
        <v>477</v>
      </c>
      <c r="I35" s="1464">
        <v>180127.83799999999</v>
      </c>
    </row>
    <row r="36" spans="1:9" ht="12" customHeight="1">
      <c r="A36" s="796">
        <v>6</v>
      </c>
      <c r="B36" s="1464" t="s">
        <v>2051</v>
      </c>
      <c r="C36" s="1464">
        <v>40101.612000000001</v>
      </c>
      <c r="D36" s="1464">
        <v>39975.428999999996</v>
      </c>
      <c r="E36" s="1464" t="s">
        <v>477</v>
      </c>
      <c r="F36" s="1464">
        <v>39975.429000000004</v>
      </c>
      <c r="G36" s="1464" t="s">
        <v>477</v>
      </c>
      <c r="H36" s="1464" t="s">
        <v>477</v>
      </c>
      <c r="I36" s="1464" t="s">
        <v>477</v>
      </c>
    </row>
    <row r="37" spans="1:9" s="1023" customFormat="1" ht="36" customHeight="1">
      <c r="A37" s="1468">
        <v>7</v>
      </c>
      <c r="B37" s="785" t="s">
        <v>2105</v>
      </c>
      <c r="C37" s="796">
        <v>-2175.3820000000001</v>
      </c>
      <c r="D37" s="796">
        <v>-2175.3820000000001</v>
      </c>
      <c r="E37" s="796" t="s">
        <v>477</v>
      </c>
      <c r="F37" s="796" t="s">
        <v>477</v>
      </c>
      <c r="G37" s="796" t="s">
        <v>477</v>
      </c>
      <c r="H37" s="796">
        <v>-2175.3820000000001</v>
      </c>
      <c r="I37" s="796" t="s">
        <v>477</v>
      </c>
    </row>
    <row r="38" spans="1:9" ht="12" customHeight="1">
      <c r="A38" s="1468">
        <v>8</v>
      </c>
      <c r="B38" s="1464" t="s">
        <v>2063</v>
      </c>
      <c r="C38" s="1464">
        <v>302.548</v>
      </c>
      <c r="D38" s="1464">
        <v>269.27300000000002</v>
      </c>
      <c r="E38" s="1464" t="s">
        <v>477</v>
      </c>
      <c r="F38" s="1464" t="s">
        <v>477</v>
      </c>
      <c r="G38" s="1464" t="s">
        <v>477</v>
      </c>
      <c r="H38" s="1464" t="s">
        <v>477</v>
      </c>
      <c r="I38" s="1464">
        <v>269.27300000000002</v>
      </c>
    </row>
    <row r="39" spans="1:9" ht="12" customHeight="1">
      <c r="A39" s="796">
        <v>9</v>
      </c>
      <c r="B39" s="1464" t="s">
        <v>425</v>
      </c>
      <c r="C39" s="1464">
        <v>16803.573</v>
      </c>
      <c r="D39" s="1464">
        <v>16220.257</v>
      </c>
      <c r="E39" s="1464" t="s">
        <v>477</v>
      </c>
      <c r="F39" s="1464" t="s">
        <v>477</v>
      </c>
      <c r="G39" s="1464" t="s">
        <v>477</v>
      </c>
      <c r="H39" s="1464" t="s">
        <v>477</v>
      </c>
      <c r="I39" s="1464">
        <v>16220.257</v>
      </c>
    </row>
    <row r="40" spans="1:9" s="1023" customFormat="1" ht="24" customHeight="1">
      <c r="A40" s="1468">
        <v>10</v>
      </c>
      <c r="B40" s="785" t="s">
        <v>2064</v>
      </c>
      <c r="C40" s="796">
        <v>1223.769</v>
      </c>
      <c r="D40" s="796">
        <v>1221.356</v>
      </c>
      <c r="E40" s="796" t="s">
        <v>477</v>
      </c>
      <c r="F40" s="796" t="s">
        <v>477</v>
      </c>
      <c r="G40" s="796" t="s">
        <v>477</v>
      </c>
      <c r="H40" s="796" t="s">
        <v>477</v>
      </c>
      <c r="I40" s="796">
        <v>1221.356</v>
      </c>
    </row>
    <row r="41" spans="1:9" ht="12" customHeight="1">
      <c r="A41" s="1468">
        <v>11</v>
      </c>
      <c r="B41" s="1464" t="s">
        <v>2065</v>
      </c>
      <c r="C41" s="1464">
        <v>622.19600000000003</v>
      </c>
      <c r="D41" s="1464">
        <v>529.28499999999997</v>
      </c>
      <c r="E41" s="1464" t="s">
        <v>477</v>
      </c>
      <c r="F41" s="1464" t="s">
        <v>477</v>
      </c>
      <c r="G41" s="1464" t="s">
        <v>477</v>
      </c>
      <c r="H41" s="1464" t="s">
        <v>477</v>
      </c>
      <c r="I41" s="1464">
        <v>529.28499999999997</v>
      </c>
    </row>
    <row r="42" spans="1:9" ht="12" customHeight="1">
      <c r="A42" s="796">
        <v>12</v>
      </c>
      <c r="B42" s="1464" t="s">
        <v>2066</v>
      </c>
      <c r="C42" s="1464">
        <v>350.93700000000001</v>
      </c>
      <c r="D42" s="1464">
        <v>350.40100000000001</v>
      </c>
      <c r="E42" s="1464" t="s">
        <v>477</v>
      </c>
      <c r="F42" s="1464" t="s">
        <v>477</v>
      </c>
      <c r="G42" s="1464" t="s">
        <v>477</v>
      </c>
      <c r="H42" s="1464" t="s">
        <v>477</v>
      </c>
      <c r="I42" s="1464">
        <v>350.40100000000001</v>
      </c>
    </row>
    <row r="43" spans="1:9" ht="12" customHeight="1">
      <c r="A43" s="1467">
        <v>13</v>
      </c>
      <c r="B43" s="1464" t="s">
        <v>2067</v>
      </c>
      <c r="C43" s="1464">
        <v>298.25</v>
      </c>
      <c r="D43" s="1464">
        <v>281.08800000000002</v>
      </c>
      <c r="E43" s="1464" t="s">
        <v>477</v>
      </c>
      <c r="F43" s="1464" t="s">
        <v>477</v>
      </c>
      <c r="G43" s="1464" t="s">
        <v>477</v>
      </c>
      <c r="H43" s="1464" t="s">
        <v>477</v>
      </c>
      <c r="I43" s="1464">
        <v>281.08800000000002</v>
      </c>
    </row>
    <row r="44" spans="1:9" ht="12" customHeight="1">
      <c r="A44" s="1468">
        <v>14</v>
      </c>
      <c r="B44" s="1464" t="s">
        <v>1830</v>
      </c>
      <c r="C44" s="1464">
        <v>5400.6639999999998</v>
      </c>
      <c r="D44" s="1464">
        <v>5400.6639999999998</v>
      </c>
      <c r="E44" s="1464" t="s">
        <v>477</v>
      </c>
      <c r="F44" s="1464" t="s">
        <v>477</v>
      </c>
      <c r="G44" s="1464" t="s">
        <v>477</v>
      </c>
      <c r="H44" s="1464" t="s">
        <v>477</v>
      </c>
      <c r="I44" s="1464">
        <v>5400.6639999999998</v>
      </c>
    </row>
    <row r="45" spans="1:9" ht="12" customHeight="1">
      <c r="A45" s="796">
        <v>15</v>
      </c>
      <c r="B45" s="1464" t="s">
        <v>2068</v>
      </c>
      <c r="C45" s="1464" t="s">
        <v>477</v>
      </c>
      <c r="D45" s="1464" t="s">
        <v>477</v>
      </c>
      <c r="E45" s="1464" t="s">
        <v>477</v>
      </c>
      <c r="F45" s="1464" t="s">
        <v>477</v>
      </c>
      <c r="G45" s="1464" t="s">
        <v>477</v>
      </c>
      <c r="H45" s="1464" t="s">
        <v>477</v>
      </c>
      <c r="I45" s="1464" t="s">
        <v>477</v>
      </c>
    </row>
    <row r="46" spans="1:9" ht="12" customHeight="1">
      <c r="A46" s="1467">
        <v>16</v>
      </c>
      <c r="B46" s="1464" t="s">
        <v>2069</v>
      </c>
      <c r="C46" s="1464">
        <v>31403.814999999999</v>
      </c>
      <c r="D46" s="1464">
        <v>31395.365000000002</v>
      </c>
      <c r="E46" s="1464" t="s">
        <v>477</v>
      </c>
      <c r="F46" s="1464" t="s">
        <v>477</v>
      </c>
      <c r="G46" s="1464" t="s">
        <v>477</v>
      </c>
      <c r="H46" s="1464" t="s">
        <v>477</v>
      </c>
      <c r="I46" s="1464">
        <v>31395.365000000002</v>
      </c>
    </row>
    <row r="47" spans="1:9" ht="12" customHeight="1">
      <c r="A47" s="574">
        <v>17</v>
      </c>
      <c r="B47" s="305" t="s">
        <v>428</v>
      </c>
      <c r="C47" s="1173">
        <v>594844.19899999979</v>
      </c>
      <c r="D47" s="1173">
        <v>529355.63100000005</v>
      </c>
      <c r="E47" s="1173">
        <v>3013.384</v>
      </c>
      <c r="F47" s="1173">
        <v>57290.726000000002</v>
      </c>
      <c r="G47" s="1173" t="s">
        <v>477</v>
      </c>
      <c r="H47" s="1173">
        <v>-2175.3820000000001</v>
      </c>
      <c r="I47" s="1173">
        <v>471226.90299999993</v>
      </c>
    </row>
    <row r="48" spans="1:9" s="1470" customFormat="1" ht="36" customHeight="1">
      <c r="A48" s="1648" t="s">
        <v>2071</v>
      </c>
      <c r="B48" s="1648"/>
      <c r="C48" s="1648"/>
      <c r="D48" s="1648"/>
      <c r="E48" s="1648"/>
      <c r="F48" s="1648"/>
      <c r="G48" s="1648"/>
      <c r="H48" s="1648"/>
      <c r="I48" s="1648"/>
    </row>
    <row r="49" spans="1:9" ht="12" customHeight="1">
      <c r="A49" s="1649" t="s">
        <v>2122</v>
      </c>
      <c r="B49" s="1649"/>
      <c r="C49" s="1649"/>
      <c r="D49" s="1649"/>
      <c r="E49" s="1649"/>
      <c r="F49" s="1649"/>
      <c r="G49" s="1649"/>
      <c r="H49" s="1649"/>
      <c r="I49" s="1649"/>
    </row>
  </sheetData>
  <mergeCells count="7">
    <mergeCell ref="A2:I2"/>
    <mergeCell ref="A1:I1"/>
    <mergeCell ref="A48:I48"/>
    <mergeCell ref="A49:I49"/>
    <mergeCell ref="C5:C6"/>
    <mergeCell ref="D5:D6"/>
    <mergeCell ref="E5:I5"/>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customProperties>
    <customPr name="_pios_id" r:id="rId2"/>
  </customPropertie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36121-4F0F-4C5A-A0DD-C020CEDE23E6}">
  <sheetPr>
    <tabColor theme="5" tint="0.59999389629810485"/>
  </sheetPr>
  <dimension ref="A1:G18"/>
  <sheetViews>
    <sheetView zoomScaleNormal="100" zoomScaleSheetLayoutView="100" workbookViewId="0">
      <selection activeCell="L6" sqref="L6"/>
    </sheetView>
  </sheetViews>
  <sheetFormatPr defaultColWidth="8.54296875" defaultRowHeight="14.5"/>
  <cols>
    <col min="1" max="1" width="6.453125" style="549" customWidth="1"/>
    <col min="2" max="2" width="45.54296875" style="549" customWidth="1"/>
    <col min="3" max="7" width="11.54296875" style="549" customWidth="1"/>
    <col min="8" max="16384" width="8.54296875" style="549"/>
  </cols>
  <sheetData>
    <row r="1" spans="1:7" ht="12" customHeight="1">
      <c r="A1" s="298" t="s">
        <v>1110</v>
      </c>
      <c r="B1" s="298"/>
      <c r="C1" s="299"/>
      <c r="D1" s="299"/>
      <c r="E1" s="299"/>
      <c r="F1" s="299"/>
      <c r="G1" s="299"/>
    </row>
    <row r="2" spans="1:7" ht="36" customHeight="1">
      <c r="A2" s="1652" t="s">
        <v>2070</v>
      </c>
      <c r="B2" s="1652"/>
      <c r="C2" s="1652"/>
      <c r="D2" s="1652"/>
      <c r="E2" s="1652"/>
      <c r="F2" s="1652"/>
      <c r="G2" s="1652"/>
    </row>
    <row r="3" spans="1:7" ht="12" customHeight="1">
      <c r="A3" s="13"/>
      <c r="B3" s="300"/>
      <c r="C3" s="300"/>
      <c r="D3" s="300"/>
      <c r="E3" s="300"/>
      <c r="F3" s="300"/>
      <c r="G3" s="300"/>
    </row>
    <row r="4" spans="1:7" ht="12" customHeight="1">
      <c r="A4" s="180" t="s">
        <v>116</v>
      </c>
      <c r="B4" s="301"/>
      <c r="C4" s="1241" t="s">
        <v>117</v>
      </c>
      <c r="D4" s="1241" t="s">
        <v>118</v>
      </c>
      <c r="E4" s="1241" t="s">
        <v>119</v>
      </c>
      <c r="F4" s="1241" t="s">
        <v>120</v>
      </c>
      <c r="G4" s="1241" t="s">
        <v>121</v>
      </c>
    </row>
    <row r="5" spans="1:7" ht="12" customHeight="1">
      <c r="A5" s="13"/>
      <c r="B5" s="302"/>
      <c r="C5" s="1512" t="s">
        <v>341</v>
      </c>
      <c r="D5" s="1653" t="s">
        <v>544</v>
      </c>
      <c r="E5" s="1653"/>
      <c r="F5" s="1653"/>
      <c r="G5" s="1653"/>
    </row>
    <row r="6" spans="1:7" ht="24" customHeight="1">
      <c r="A6" s="13"/>
      <c r="B6" s="303"/>
      <c r="C6" s="1513"/>
      <c r="D6" s="1242" t="s">
        <v>545</v>
      </c>
      <c r="E6" s="1242" t="s">
        <v>546</v>
      </c>
      <c r="F6" s="1242" t="s">
        <v>547</v>
      </c>
      <c r="G6" s="1242" t="s">
        <v>548</v>
      </c>
    </row>
    <row r="7" spans="1:7" ht="24" customHeight="1">
      <c r="A7" s="304">
        <v>1</v>
      </c>
      <c r="B7" s="305" t="s">
        <v>549</v>
      </c>
      <c r="C7" s="1247">
        <v>521819</v>
      </c>
      <c r="D7" s="1247">
        <v>440120</v>
      </c>
      <c r="E7" s="1247">
        <v>5841</v>
      </c>
      <c r="F7" s="1247">
        <v>57575</v>
      </c>
      <c r="G7" s="1247">
        <v>18284</v>
      </c>
    </row>
    <row r="8" spans="1:7" ht="24" customHeight="1">
      <c r="A8" s="304">
        <v>2</v>
      </c>
      <c r="B8" s="305" t="s">
        <v>550</v>
      </c>
      <c r="C8" s="1247">
        <v>58129</v>
      </c>
      <c r="D8" s="1247">
        <v>3013</v>
      </c>
      <c r="E8" s="1175"/>
      <c r="F8" s="1247">
        <v>57291</v>
      </c>
      <c r="G8" s="1175">
        <v>-2175</v>
      </c>
    </row>
    <row r="9" spans="1:7" ht="12" customHeight="1">
      <c r="A9" s="304">
        <v>3</v>
      </c>
      <c r="B9" s="306" t="s">
        <v>551</v>
      </c>
      <c r="C9" s="1247">
        <v>463691</v>
      </c>
      <c r="D9" s="1247">
        <v>437106</v>
      </c>
      <c r="E9" s="1247">
        <v>5841</v>
      </c>
      <c r="F9" s="1175">
        <v>284</v>
      </c>
      <c r="G9" s="1247">
        <v>20459</v>
      </c>
    </row>
    <row r="10" spans="1:7" ht="12" customHeight="1">
      <c r="A10" s="304">
        <v>4</v>
      </c>
      <c r="B10" s="306" t="s">
        <v>552</v>
      </c>
      <c r="C10" s="1247">
        <v>110216</v>
      </c>
      <c r="D10" s="1247">
        <v>107140</v>
      </c>
      <c r="E10" s="1247">
        <v>3076</v>
      </c>
      <c r="F10" s="1175"/>
      <c r="G10" s="1175"/>
    </row>
    <row r="11" spans="1:7" ht="12" customHeight="1">
      <c r="A11" s="307">
        <v>5</v>
      </c>
      <c r="B11" s="308" t="s">
        <v>553</v>
      </c>
      <c r="C11" s="1248">
        <v>-263</v>
      </c>
      <c r="D11" s="1176">
        <v>-114</v>
      </c>
      <c r="E11" s="1176"/>
      <c r="F11" s="1176"/>
      <c r="G11" s="1176">
        <v>-149</v>
      </c>
    </row>
    <row r="12" spans="1:7" ht="24" customHeight="1">
      <c r="A12" s="307">
        <v>6</v>
      </c>
      <c r="B12" s="309" t="s">
        <v>554</v>
      </c>
      <c r="C12" s="1248">
        <v>24081</v>
      </c>
      <c r="D12" s="1176"/>
      <c r="E12" s="1176"/>
      <c r="F12" s="1249">
        <v>24081</v>
      </c>
      <c r="G12" s="1176"/>
    </row>
    <row r="13" spans="1:7" ht="12" customHeight="1">
      <c r="A13" s="307">
        <v>7</v>
      </c>
      <c r="B13" s="308" t="s">
        <v>555</v>
      </c>
      <c r="C13" s="1248">
        <v>1784</v>
      </c>
      <c r="D13" s="1249">
        <v>1784</v>
      </c>
      <c r="E13" s="1176"/>
      <c r="F13" s="1176"/>
      <c r="G13" s="1176"/>
    </row>
    <row r="14" spans="1:7" ht="24" customHeight="1">
      <c r="A14" s="307">
        <v>8</v>
      </c>
      <c r="B14" s="309" t="s">
        <v>556</v>
      </c>
      <c r="C14" s="1248">
        <v>-21083</v>
      </c>
      <c r="D14" s="1176">
        <v>-576</v>
      </c>
      <c r="E14" s="1176"/>
      <c r="F14" s="1176">
        <v>-20508</v>
      </c>
      <c r="G14" s="1176"/>
    </row>
    <row r="15" spans="1:7" ht="12" customHeight="1">
      <c r="A15" s="307">
        <v>9</v>
      </c>
      <c r="B15" s="308" t="s">
        <v>557</v>
      </c>
      <c r="C15" s="1248">
        <v>-55622</v>
      </c>
      <c r="D15" s="1176">
        <v>-54304</v>
      </c>
      <c r="E15" s="1176">
        <v>-1318</v>
      </c>
      <c r="F15" s="1176"/>
      <c r="G15" s="1176"/>
    </row>
    <row r="16" spans="1:7" ht="12" customHeight="1">
      <c r="A16" s="307">
        <v>10</v>
      </c>
      <c r="B16" s="308" t="s">
        <v>558</v>
      </c>
      <c r="C16" s="1248"/>
      <c r="D16" s="1176"/>
      <c r="E16" s="1176"/>
      <c r="F16" s="1176"/>
      <c r="G16" s="1176"/>
    </row>
    <row r="17" spans="1:7" ht="12" customHeight="1">
      <c r="A17" s="307">
        <v>11</v>
      </c>
      <c r="B17" s="1174" t="s">
        <v>559</v>
      </c>
      <c r="C17" s="1248">
        <v>-11792</v>
      </c>
      <c r="D17" s="1176">
        <v>-151</v>
      </c>
      <c r="E17" s="1176"/>
      <c r="F17" s="1249">
        <v>8669</v>
      </c>
      <c r="G17" s="1176">
        <v>-20310</v>
      </c>
    </row>
    <row r="18" spans="1:7" ht="12" customHeight="1">
      <c r="A18" s="304">
        <v>12</v>
      </c>
      <c r="B18" s="306" t="s">
        <v>560</v>
      </c>
      <c r="C18" s="1247">
        <v>511011</v>
      </c>
      <c r="D18" s="1247">
        <v>490885</v>
      </c>
      <c r="E18" s="1247">
        <v>7599</v>
      </c>
      <c r="F18" s="1247">
        <v>12527</v>
      </c>
      <c r="G18" s="1175"/>
    </row>
  </sheetData>
  <mergeCells count="3">
    <mergeCell ref="A2:G2"/>
    <mergeCell ref="C5:C6"/>
    <mergeCell ref="D5:G5"/>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customProperties>
    <customPr name="_pios_id" r:id="rId2"/>
  </customPropertie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7F518-7E5E-4702-BAB2-F153CD2D567B}">
  <sheetPr>
    <tabColor theme="6"/>
  </sheetPr>
  <dimension ref="A1:I100"/>
  <sheetViews>
    <sheetView showGridLines="0" showWhiteSpace="0" view="pageBreakPreview" zoomScaleNormal="100" zoomScaleSheetLayoutView="100" zoomScalePageLayoutView="90" workbookViewId="0">
      <selection activeCell="O19" sqref="O19"/>
    </sheetView>
  </sheetViews>
  <sheetFormatPr defaultColWidth="20.54296875" defaultRowHeight="12" customHeight="1"/>
  <cols>
    <col min="1" max="1" width="12.26953125" style="549" customWidth="1"/>
    <col min="2" max="2" width="17.1796875" style="549" customWidth="1"/>
    <col min="3" max="3" width="9.26953125" style="549" customWidth="1"/>
    <col min="4" max="5" width="12.26953125" style="549" customWidth="1"/>
    <col min="6" max="7" width="8.453125" style="549" customWidth="1"/>
    <col min="8" max="8" width="17" style="549" customWidth="1"/>
    <col min="9" max="9" width="12.26953125" style="549" customWidth="1"/>
    <col min="10" max="10" width="10.54296875" style="549" customWidth="1"/>
    <col min="11" max="16384" width="20.54296875" style="549"/>
  </cols>
  <sheetData>
    <row r="1" spans="1:9" ht="12" customHeight="1">
      <c r="A1" s="1654" t="s">
        <v>1176</v>
      </c>
      <c r="B1" s="1654"/>
      <c r="C1" s="1655"/>
      <c r="D1" s="1655"/>
      <c r="E1" s="1655"/>
      <c r="F1" s="1655"/>
      <c r="G1" s="1655"/>
      <c r="H1" s="1655"/>
      <c r="I1" s="1655"/>
    </row>
    <row r="2" spans="1:9" ht="12" customHeight="1">
      <c r="A2" s="109"/>
      <c r="B2" s="109"/>
      <c r="C2" s="115"/>
      <c r="D2" s="115"/>
      <c r="E2" s="115"/>
      <c r="F2" s="115"/>
      <c r="G2" s="115"/>
      <c r="H2" s="115"/>
      <c r="I2" s="115"/>
    </row>
    <row r="3" spans="1:9" ht="12" customHeight="1">
      <c r="A3" s="1656" t="s">
        <v>0</v>
      </c>
      <c r="B3" s="116"/>
      <c r="C3" s="1658" t="s">
        <v>1</v>
      </c>
      <c r="D3" s="1660" t="s">
        <v>2</v>
      </c>
      <c r="E3" s="1661"/>
      <c r="F3" s="1661"/>
      <c r="G3" s="1661"/>
      <c r="H3" s="1658" t="s">
        <v>3</v>
      </c>
      <c r="I3" s="1658" t="s">
        <v>4</v>
      </c>
    </row>
    <row r="4" spans="1:9" ht="47">
      <c r="A4" s="1657"/>
      <c r="B4" s="117" t="s">
        <v>5</v>
      </c>
      <c r="C4" s="1659"/>
      <c r="D4" s="118" t="s">
        <v>6</v>
      </c>
      <c r="E4" s="118" t="s">
        <v>7</v>
      </c>
      <c r="F4" s="118" t="s">
        <v>471</v>
      </c>
      <c r="G4" s="118" t="s">
        <v>9</v>
      </c>
      <c r="H4" s="1659"/>
      <c r="I4" s="1659" t="s">
        <v>4</v>
      </c>
    </row>
    <row r="5" spans="1:9" ht="24" customHeight="1">
      <c r="A5" s="119" t="s">
        <v>10</v>
      </c>
      <c r="B5" s="120" t="s">
        <v>11</v>
      </c>
      <c r="C5" s="121">
        <v>100</v>
      </c>
      <c r="D5" s="122" t="s">
        <v>12</v>
      </c>
      <c r="E5" s="122" t="s">
        <v>13</v>
      </c>
      <c r="F5" s="121"/>
      <c r="G5" s="121"/>
      <c r="H5" s="119" t="s">
        <v>14</v>
      </c>
      <c r="I5" s="123" t="s">
        <v>15</v>
      </c>
    </row>
    <row r="6" spans="1:9" ht="24" customHeight="1">
      <c r="A6" s="124"/>
      <c r="B6" s="125" t="s">
        <v>16</v>
      </c>
      <c r="C6" s="126">
        <v>100</v>
      </c>
      <c r="D6" s="127" t="s">
        <v>12</v>
      </c>
      <c r="E6" s="127" t="s">
        <v>13</v>
      </c>
      <c r="F6" s="128"/>
      <c r="G6" s="128"/>
      <c r="H6" s="129" t="s">
        <v>14</v>
      </c>
      <c r="I6" s="130" t="s">
        <v>15</v>
      </c>
    </row>
    <row r="7" spans="1:9" ht="24" customHeight="1">
      <c r="A7" s="124"/>
      <c r="B7" s="125" t="s">
        <v>17</v>
      </c>
      <c r="C7" s="126">
        <v>100</v>
      </c>
      <c r="D7" s="127" t="s">
        <v>12</v>
      </c>
      <c r="E7" s="127" t="s">
        <v>13</v>
      </c>
      <c r="F7" s="128"/>
      <c r="G7" s="128"/>
      <c r="H7" s="129" t="s">
        <v>18</v>
      </c>
      <c r="I7" s="127" t="s">
        <v>15</v>
      </c>
    </row>
    <row r="8" spans="1:9" ht="24" customHeight="1">
      <c r="A8" s="132" t="s">
        <v>11</v>
      </c>
      <c r="B8" s="125" t="s">
        <v>19</v>
      </c>
      <c r="C8" s="126">
        <v>100</v>
      </c>
      <c r="D8" s="127" t="s">
        <v>12</v>
      </c>
      <c r="E8" s="127" t="s">
        <v>13</v>
      </c>
      <c r="F8" s="128"/>
      <c r="G8" s="128"/>
      <c r="H8" s="129" t="s">
        <v>20</v>
      </c>
      <c r="I8" s="130" t="s">
        <v>15</v>
      </c>
    </row>
    <row r="9" spans="1:9" ht="24" customHeight="1">
      <c r="A9" s="119" t="s">
        <v>10</v>
      </c>
      <c r="B9" s="120" t="s">
        <v>21</v>
      </c>
      <c r="C9" s="121">
        <v>100</v>
      </c>
      <c r="D9" s="122" t="s">
        <v>12</v>
      </c>
      <c r="E9" s="122" t="s">
        <v>13</v>
      </c>
      <c r="F9" s="121"/>
      <c r="G9" s="121"/>
      <c r="H9" s="119" t="s">
        <v>14</v>
      </c>
      <c r="I9" s="123" t="s">
        <v>22</v>
      </c>
    </row>
    <row r="10" spans="1:9" ht="24" customHeight="1">
      <c r="A10" s="133"/>
      <c r="B10" s="125" t="s">
        <v>23</v>
      </c>
      <c r="C10" s="126">
        <v>100</v>
      </c>
      <c r="D10" s="127" t="s">
        <v>12</v>
      </c>
      <c r="E10" s="127" t="s">
        <v>13</v>
      </c>
      <c r="F10" s="134"/>
      <c r="G10" s="128"/>
      <c r="H10" s="129" t="s">
        <v>18</v>
      </c>
      <c r="I10" s="130" t="s">
        <v>22</v>
      </c>
    </row>
    <row r="11" spans="1:9" ht="24" customHeight="1">
      <c r="A11" s="133"/>
      <c r="B11" s="125" t="s">
        <v>24</v>
      </c>
      <c r="C11" s="132">
        <v>100</v>
      </c>
      <c r="D11" s="132" t="s">
        <v>12</v>
      </c>
      <c r="E11" s="132" t="s">
        <v>13</v>
      </c>
      <c r="F11" s="132"/>
      <c r="G11" s="132"/>
      <c r="H11" s="132" t="s">
        <v>18</v>
      </c>
      <c r="I11" s="132" t="s">
        <v>22</v>
      </c>
    </row>
    <row r="12" spans="1:9" ht="24" customHeight="1">
      <c r="A12" s="133"/>
      <c r="B12" s="125" t="s">
        <v>25</v>
      </c>
      <c r="C12" s="126">
        <v>23.21</v>
      </c>
      <c r="D12" s="127" t="s">
        <v>26</v>
      </c>
      <c r="E12" s="127" t="s">
        <v>26</v>
      </c>
      <c r="F12" s="128"/>
      <c r="G12" s="128"/>
      <c r="H12" s="129" t="s">
        <v>14</v>
      </c>
      <c r="I12" s="135" t="s">
        <v>22</v>
      </c>
    </row>
    <row r="13" spans="1:9" ht="24" customHeight="1">
      <c r="A13" s="119" t="s">
        <v>10</v>
      </c>
      <c r="B13" s="120" t="s">
        <v>27</v>
      </c>
      <c r="C13" s="121">
        <v>100</v>
      </c>
      <c r="D13" s="122" t="s">
        <v>12</v>
      </c>
      <c r="E13" s="122" t="s">
        <v>13</v>
      </c>
      <c r="F13" s="121"/>
      <c r="G13" s="121"/>
      <c r="H13" s="119" t="s">
        <v>18</v>
      </c>
      <c r="I13" s="123" t="s">
        <v>28</v>
      </c>
    </row>
    <row r="14" spans="1:9" ht="23">
      <c r="A14" s="133"/>
      <c r="B14" s="125" t="s">
        <v>29</v>
      </c>
      <c r="C14" s="126">
        <v>100</v>
      </c>
      <c r="D14" s="127" t="s">
        <v>12</v>
      </c>
      <c r="E14" s="127" t="s">
        <v>13</v>
      </c>
      <c r="F14" s="128"/>
      <c r="G14" s="128"/>
      <c r="H14" s="129" t="s">
        <v>14</v>
      </c>
      <c r="I14" s="127" t="s">
        <v>28</v>
      </c>
    </row>
    <row r="15" spans="1:9" ht="24" customHeight="1">
      <c r="A15" s="133"/>
      <c r="B15" s="125" t="s">
        <v>30</v>
      </c>
      <c r="C15" s="126">
        <v>100</v>
      </c>
      <c r="D15" s="127" t="s">
        <v>12</v>
      </c>
      <c r="E15" s="127" t="s">
        <v>13</v>
      </c>
      <c r="F15" s="128"/>
      <c r="G15" s="128"/>
      <c r="H15" s="129" t="s">
        <v>18</v>
      </c>
      <c r="I15" s="127" t="s">
        <v>28</v>
      </c>
    </row>
    <row r="16" spans="1:9" ht="24" customHeight="1">
      <c r="A16" s="132" t="s">
        <v>27</v>
      </c>
      <c r="B16" s="125" t="s">
        <v>31</v>
      </c>
      <c r="C16" s="126">
        <v>100</v>
      </c>
      <c r="D16" s="127" t="s">
        <v>12</v>
      </c>
      <c r="E16" s="127" t="s">
        <v>13</v>
      </c>
      <c r="F16" s="128"/>
      <c r="G16" s="128"/>
      <c r="H16" s="129" t="s">
        <v>18</v>
      </c>
      <c r="I16" s="127" t="s">
        <v>28</v>
      </c>
    </row>
    <row r="17" spans="1:9" ht="24" customHeight="1">
      <c r="A17" s="132"/>
      <c r="B17" s="125" t="s">
        <v>32</v>
      </c>
      <c r="C17" s="126">
        <v>100</v>
      </c>
      <c r="D17" s="127" t="s">
        <v>12</v>
      </c>
      <c r="E17" s="127" t="s">
        <v>13</v>
      </c>
      <c r="F17" s="128"/>
      <c r="G17" s="128"/>
      <c r="H17" s="129" t="s">
        <v>18</v>
      </c>
      <c r="I17" s="127" t="s">
        <v>28</v>
      </c>
    </row>
    <row r="18" spans="1:9" ht="34.5">
      <c r="A18" s="132" t="s">
        <v>30</v>
      </c>
      <c r="B18" s="125" t="s">
        <v>33</v>
      </c>
      <c r="C18" s="126">
        <v>100</v>
      </c>
      <c r="D18" s="127" t="s">
        <v>12</v>
      </c>
      <c r="E18" s="127" t="s">
        <v>13</v>
      </c>
      <c r="F18" s="128"/>
      <c r="G18" s="128"/>
      <c r="H18" s="129" t="s">
        <v>34</v>
      </c>
      <c r="I18" s="127" t="s">
        <v>28</v>
      </c>
    </row>
    <row r="19" spans="1:9" ht="23">
      <c r="A19" s="119" t="s">
        <v>10</v>
      </c>
      <c r="B19" s="120" t="s">
        <v>35</v>
      </c>
      <c r="C19" s="121">
        <v>100</v>
      </c>
      <c r="D19" s="122" t="s">
        <v>12</v>
      </c>
      <c r="E19" s="122" t="s">
        <v>13</v>
      </c>
      <c r="F19" s="121"/>
      <c r="G19" s="121"/>
      <c r="H19" s="119" t="s">
        <v>18</v>
      </c>
      <c r="I19" s="123" t="s">
        <v>36</v>
      </c>
    </row>
    <row r="20" spans="1:9" ht="24" customHeight="1">
      <c r="A20" s="119" t="s">
        <v>10</v>
      </c>
      <c r="B20" s="120" t="s">
        <v>37</v>
      </c>
      <c r="C20" s="121">
        <v>100</v>
      </c>
      <c r="D20" s="122" t="s">
        <v>12</v>
      </c>
      <c r="E20" s="122" t="s">
        <v>13</v>
      </c>
      <c r="F20" s="121"/>
      <c r="G20" s="121"/>
      <c r="H20" s="119" t="s">
        <v>14</v>
      </c>
      <c r="I20" s="123" t="s">
        <v>38</v>
      </c>
    </row>
    <row r="21" spans="1:9" ht="24" customHeight="1">
      <c r="A21" s="133"/>
      <c r="B21" s="125" t="s">
        <v>39</v>
      </c>
      <c r="C21" s="132">
        <v>100</v>
      </c>
      <c r="D21" s="132" t="s">
        <v>12</v>
      </c>
      <c r="E21" s="132" t="s">
        <v>13</v>
      </c>
      <c r="F21" s="132"/>
      <c r="G21" s="132"/>
      <c r="H21" s="132" t="s">
        <v>14</v>
      </c>
      <c r="I21" s="127" t="s">
        <v>38</v>
      </c>
    </row>
    <row r="22" spans="1:9" ht="34.5">
      <c r="A22" s="133"/>
      <c r="B22" s="125" t="s">
        <v>40</v>
      </c>
      <c r="C22" s="132">
        <v>100</v>
      </c>
      <c r="D22" s="132" t="s">
        <v>12</v>
      </c>
      <c r="E22" s="132" t="s">
        <v>13</v>
      </c>
      <c r="F22" s="132"/>
      <c r="G22" s="132"/>
      <c r="H22" s="132" t="s">
        <v>18</v>
      </c>
      <c r="I22" s="127" t="s">
        <v>38</v>
      </c>
    </row>
    <row r="23" spans="1:9" ht="24" customHeight="1">
      <c r="A23" s="133"/>
      <c r="B23" s="125" t="s">
        <v>41</v>
      </c>
      <c r="C23" s="132">
        <v>20</v>
      </c>
      <c r="D23" s="132" t="s">
        <v>26</v>
      </c>
      <c r="E23" s="132" t="s">
        <v>26</v>
      </c>
      <c r="F23" s="132"/>
      <c r="G23" s="132"/>
      <c r="H23" s="132" t="s">
        <v>18</v>
      </c>
      <c r="I23" s="127" t="s">
        <v>38</v>
      </c>
    </row>
    <row r="24" spans="1:9" ht="24" customHeight="1">
      <c r="A24" s="133"/>
      <c r="B24" s="125" t="s">
        <v>42</v>
      </c>
      <c r="C24" s="132">
        <v>17</v>
      </c>
      <c r="D24" s="132" t="s">
        <v>26</v>
      </c>
      <c r="E24" s="132" t="s">
        <v>26</v>
      </c>
      <c r="F24" s="132"/>
      <c r="G24" s="132"/>
      <c r="H24" s="132" t="s">
        <v>34</v>
      </c>
      <c r="I24" s="127" t="s">
        <v>38</v>
      </c>
    </row>
    <row r="25" spans="1:9" ht="24" customHeight="1">
      <c r="A25" s="133"/>
      <c r="B25" s="125" t="s">
        <v>43</v>
      </c>
      <c r="C25" s="132">
        <v>100</v>
      </c>
      <c r="D25" s="132" t="s">
        <v>12</v>
      </c>
      <c r="E25" s="132" t="s">
        <v>13</v>
      </c>
      <c r="F25" s="132"/>
      <c r="G25" s="132"/>
      <c r="H25" s="132" t="s">
        <v>18</v>
      </c>
      <c r="I25" s="127" t="s">
        <v>38</v>
      </c>
    </row>
    <row r="26" spans="1:9" ht="23">
      <c r="A26" s="132"/>
      <c r="B26" s="125" t="s">
        <v>44</v>
      </c>
      <c r="C26" s="132">
        <v>100</v>
      </c>
      <c r="D26" s="132" t="s">
        <v>12</v>
      </c>
      <c r="E26" s="132" t="s">
        <v>13</v>
      </c>
      <c r="F26" s="132"/>
      <c r="G26" s="132"/>
      <c r="H26" s="132" t="s">
        <v>18</v>
      </c>
      <c r="I26" s="127" t="s">
        <v>45</v>
      </c>
    </row>
    <row r="27" spans="1:9" ht="24" customHeight="1">
      <c r="A27" s="119" t="s">
        <v>40</v>
      </c>
      <c r="B27" s="120" t="s">
        <v>46</v>
      </c>
      <c r="C27" s="121">
        <v>100</v>
      </c>
      <c r="D27" s="122" t="s">
        <v>12</v>
      </c>
      <c r="E27" s="122" t="s">
        <v>13</v>
      </c>
      <c r="F27" s="121"/>
      <c r="G27" s="121"/>
      <c r="H27" s="119" t="s">
        <v>18</v>
      </c>
      <c r="I27" s="123" t="s">
        <v>38</v>
      </c>
    </row>
    <row r="28" spans="1:9" ht="24" customHeight="1">
      <c r="A28" s="132"/>
      <c r="B28" s="125" t="s">
        <v>47</v>
      </c>
      <c r="C28" s="136"/>
      <c r="D28" s="127" t="s">
        <v>26</v>
      </c>
      <c r="E28" s="127" t="s">
        <v>26</v>
      </c>
      <c r="F28" s="126"/>
      <c r="G28" s="126"/>
      <c r="H28" s="132" t="s">
        <v>18</v>
      </c>
      <c r="I28" s="127" t="s">
        <v>38</v>
      </c>
    </row>
    <row r="29" spans="1:9" ht="24" customHeight="1">
      <c r="A29" s="132"/>
      <c r="B29" s="125" t="s">
        <v>48</v>
      </c>
      <c r="C29" s="136">
        <v>100</v>
      </c>
      <c r="D29" s="127" t="s">
        <v>12</v>
      </c>
      <c r="E29" s="127" t="s">
        <v>13</v>
      </c>
      <c r="F29" s="126"/>
      <c r="G29" s="126"/>
      <c r="H29" s="132" t="s">
        <v>18</v>
      </c>
      <c r="I29" s="127" t="s">
        <v>49</v>
      </c>
    </row>
    <row r="30" spans="1:9" ht="46">
      <c r="A30" s="119" t="s">
        <v>46</v>
      </c>
      <c r="B30" s="120" t="s">
        <v>50</v>
      </c>
      <c r="C30" s="121">
        <v>100</v>
      </c>
      <c r="D30" s="122" t="s">
        <v>12</v>
      </c>
      <c r="E30" s="122" t="s">
        <v>13</v>
      </c>
      <c r="F30" s="121"/>
      <c r="G30" s="121"/>
      <c r="H30" s="119" t="s">
        <v>18</v>
      </c>
      <c r="I30" s="123" t="s">
        <v>45</v>
      </c>
    </row>
    <row r="31" spans="1:9" ht="23">
      <c r="A31" s="132"/>
      <c r="B31" s="125" t="s">
        <v>51</v>
      </c>
      <c r="C31" s="126">
        <v>100</v>
      </c>
      <c r="D31" s="127" t="s">
        <v>12</v>
      </c>
      <c r="E31" s="127" t="s">
        <v>13</v>
      </c>
      <c r="F31" s="126"/>
      <c r="G31" s="126"/>
      <c r="H31" s="132" t="s">
        <v>18</v>
      </c>
      <c r="I31" s="127" t="s">
        <v>52</v>
      </c>
    </row>
    <row r="32" spans="1:9" ht="34.5">
      <c r="A32" s="132"/>
      <c r="B32" s="125" t="s">
        <v>53</v>
      </c>
      <c r="C32" s="126">
        <v>100</v>
      </c>
      <c r="D32" s="127" t="s">
        <v>12</v>
      </c>
      <c r="E32" s="127" t="s">
        <v>13</v>
      </c>
      <c r="F32" s="126"/>
      <c r="G32" s="126"/>
      <c r="H32" s="132" t="s">
        <v>18</v>
      </c>
      <c r="I32" s="127" t="s">
        <v>54</v>
      </c>
    </row>
    <row r="33" spans="1:9" ht="24" customHeight="1">
      <c r="A33" s="132" t="s">
        <v>44</v>
      </c>
      <c r="B33" s="125" t="s">
        <v>55</v>
      </c>
      <c r="C33" s="126">
        <v>100</v>
      </c>
      <c r="D33" s="127" t="s">
        <v>12</v>
      </c>
      <c r="E33" s="127" t="s">
        <v>13</v>
      </c>
      <c r="F33" s="126"/>
      <c r="G33" s="126"/>
      <c r="H33" s="132" t="s">
        <v>18</v>
      </c>
      <c r="I33" s="127" t="s">
        <v>45</v>
      </c>
    </row>
    <row r="34" spans="1:9" ht="23">
      <c r="A34" s="132" t="s">
        <v>10</v>
      </c>
      <c r="B34" s="125" t="s">
        <v>56</v>
      </c>
      <c r="C34" s="132">
        <v>10</v>
      </c>
      <c r="D34" s="132" t="s">
        <v>26</v>
      </c>
      <c r="E34" s="132" t="s">
        <v>26</v>
      </c>
      <c r="F34" s="132"/>
      <c r="G34" s="132"/>
      <c r="H34" s="132" t="s">
        <v>18</v>
      </c>
      <c r="I34" s="132" t="s">
        <v>57</v>
      </c>
    </row>
    <row r="35" spans="1:9" ht="12" customHeight="1">
      <c r="A35" s="1662" t="s">
        <v>0</v>
      </c>
      <c r="B35" s="116"/>
      <c r="C35" s="1658" t="s">
        <v>1</v>
      </c>
      <c r="D35" s="1660" t="s">
        <v>58</v>
      </c>
      <c r="E35" s="1660"/>
      <c r="F35" s="1660"/>
      <c r="G35" s="1660"/>
      <c r="H35" s="1658" t="s">
        <v>3</v>
      </c>
      <c r="I35" s="1658" t="s">
        <v>4</v>
      </c>
    </row>
    <row r="36" spans="1:9" ht="24" customHeight="1">
      <c r="A36" s="1663"/>
      <c r="B36" s="117" t="s">
        <v>5</v>
      </c>
      <c r="C36" s="1659"/>
      <c r="D36" s="118" t="s">
        <v>6</v>
      </c>
      <c r="E36" s="118" t="s">
        <v>7</v>
      </c>
      <c r="F36" s="118" t="s">
        <v>8</v>
      </c>
      <c r="G36" s="118" t="s">
        <v>9</v>
      </c>
      <c r="H36" s="1659"/>
      <c r="I36" s="1659" t="s">
        <v>4</v>
      </c>
    </row>
    <row r="37" spans="1:9" ht="36" customHeight="1">
      <c r="A37" s="119" t="s">
        <v>10</v>
      </c>
      <c r="B37" s="120" t="s">
        <v>59</v>
      </c>
      <c r="C37" s="119"/>
      <c r="D37" s="119" t="s">
        <v>12</v>
      </c>
      <c r="E37" s="119" t="s">
        <v>60</v>
      </c>
      <c r="F37" s="119"/>
      <c r="G37" s="119"/>
      <c r="H37" s="119" t="s">
        <v>61</v>
      </c>
      <c r="I37" s="119" t="s">
        <v>15</v>
      </c>
    </row>
    <row r="38" spans="1:9" ht="36" customHeight="1">
      <c r="A38" s="139"/>
      <c r="B38" s="140" t="s">
        <v>62</v>
      </c>
      <c r="C38" s="128"/>
      <c r="D38" s="127" t="s">
        <v>12</v>
      </c>
      <c r="E38" s="128" t="s">
        <v>60</v>
      </c>
      <c r="F38" s="141"/>
      <c r="G38" s="128"/>
      <c r="H38" s="129" t="s">
        <v>61</v>
      </c>
      <c r="I38" s="129" t="s">
        <v>15</v>
      </c>
    </row>
    <row r="39" spans="1:9" ht="36" customHeight="1">
      <c r="A39" s="139"/>
      <c r="B39" s="140" t="s">
        <v>63</v>
      </c>
      <c r="C39" s="128"/>
      <c r="D39" s="128" t="s">
        <v>60</v>
      </c>
      <c r="E39" s="128" t="s">
        <v>60</v>
      </c>
      <c r="F39" s="141"/>
      <c r="G39" s="128"/>
      <c r="H39" s="129" t="s">
        <v>61</v>
      </c>
      <c r="I39" s="129" t="s">
        <v>15</v>
      </c>
    </row>
    <row r="40" spans="1:9" ht="36" customHeight="1">
      <c r="A40" s="139"/>
      <c r="B40" s="140" t="s">
        <v>64</v>
      </c>
      <c r="C40" s="128"/>
      <c r="D40" s="127" t="s">
        <v>12</v>
      </c>
      <c r="E40" s="128" t="s">
        <v>60</v>
      </c>
      <c r="F40" s="141"/>
      <c r="G40" s="128"/>
      <c r="H40" s="129" t="s">
        <v>61</v>
      </c>
      <c r="I40" s="129" t="s">
        <v>15</v>
      </c>
    </row>
    <row r="41" spans="1:9" ht="36" customHeight="1">
      <c r="A41" s="137"/>
      <c r="B41" s="142" t="s">
        <v>65</v>
      </c>
      <c r="C41" s="126"/>
      <c r="D41" s="127" t="s">
        <v>12</v>
      </c>
      <c r="E41" s="126" t="s">
        <v>60</v>
      </c>
      <c r="F41" s="143"/>
      <c r="G41" s="126"/>
      <c r="H41" s="132" t="s">
        <v>61</v>
      </c>
      <c r="I41" s="132" t="s">
        <v>15</v>
      </c>
    </row>
    <row r="42" spans="1:9" ht="36" customHeight="1">
      <c r="A42" s="139"/>
      <c r="B42" s="140" t="s">
        <v>66</v>
      </c>
      <c r="C42" s="128"/>
      <c r="D42" s="128" t="s">
        <v>60</v>
      </c>
      <c r="E42" s="128" t="s">
        <v>60</v>
      </c>
      <c r="F42" s="141"/>
      <c r="G42" s="128"/>
      <c r="H42" s="129" t="s">
        <v>61</v>
      </c>
      <c r="I42" s="129" t="s">
        <v>15</v>
      </c>
    </row>
    <row r="43" spans="1:9" ht="36" customHeight="1">
      <c r="A43" s="132" t="s">
        <v>11</v>
      </c>
      <c r="B43" s="140" t="s">
        <v>67</v>
      </c>
      <c r="C43" s="128"/>
      <c r="D43" s="128" t="s">
        <v>60</v>
      </c>
      <c r="E43" s="128" t="s">
        <v>60</v>
      </c>
      <c r="F43" s="141"/>
      <c r="G43" s="128"/>
      <c r="H43" s="129" t="s">
        <v>61</v>
      </c>
      <c r="I43" s="129" t="s">
        <v>15</v>
      </c>
    </row>
    <row r="44" spans="1:9" ht="36" customHeight="1">
      <c r="A44" s="119" t="s">
        <v>10</v>
      </c>
      <c r="B44" s="120" t="s">
        <v>68</v>
      </c>
      <c r="C44" s="119"/>
      <c r="D44" s="119" t="s">
        <v>60</v>
      </c>
      <c r="E44" s="119" t="s">
        <v>60</v>
      </c>
      <c r="F44" s="119"/>
      <c r="G44" s="119"/>
      <c r="H44" s="119" t="s">
        <v>61</v>
      </c>
      <c r="I44" s="119" t="s">
        <v>22</v>
      </c>
    </row>
    <row r="45" spans="1:9" ht="36" customHeight="1">
      <c r="A45" s="128"/>
      <c r="B45" s="140" t="s">
        <v>69</v>
      </c>
      <c r="C45" s="128"/>
      <c r="D45" s="127" t="s">
        <v>12</v>
      </c>
      <c r="E45" s="128" t="s">
        <v>60</v>
      </c>
      <c r="F45" s="141"/>
      <c r="G45" s="128"/>
      <c r="H45" s="129" t="s">
        <v>61</v>
      </c>
      <c r="I45" s="129" t="s">
        <v>22</v>
      </c>
    </row>
    <row r="46" spans="1:9" ht="36" customHeight="1">
      <c r="A46" s="128"/>
      <c r="B46" s="140" t="s">
        <v>70</v>
      </c>
      <c r="C46" s="128"/>
      <c r="D46" s="127" t="s">
        <v>12</v>
      </c>
      <c r="E46" s="128" t="s">
        <v>60</v>
      </c>
      <c r="F46" s="141"/>
      <c r="G46" s="128"/>
      <c r="H46" s="129" t="s">
        <v>61</v>
      </c>
      <c r="I46" s="129" t="s">
        <v>22</v>
      </c>
    </row>
    <row r="47" spans="1:9" ht="36" customHeight="1">
      <c r="A47" s="128"/>
      <c r="B47" s="140" t="s">
        <v>71</v>
      </c>
      <c r="C47" s="128"/>
      <c r="D47" s="127" t="s">
        <v>12</v>
      </c>
      <c r="E47" s="128" t="s">
        <v>60</v>
      </c>
      <c r="F47" s="141"/>
      <c r="G47" s="128"/>
      <c r="H47" s="129" t="s">
        <v>61</v>
      </c>
      <c r="I47" s="129" t="s">
        <v>22</v>
      </c>
    </row>
    <row r="48" spans="1:9" ht="36" customHeight="1">
      <c r="A48" s="128"/>
      <c r="B48" s="140" t="s">
        <v>72</v>
      </c>
      <c r="C48" s="128"/>
      <c r="D48" s="127" t="s">
        <v>12</v>
      </c>
      <c r="E48" s="128" t="s">
        <v>60</v>
      </c>
      <c r="F48" s="141"/>
      <c r="G48" s="128"/>
      <c r="H48" s="129" t="s">
        <v>61</v>
      </c>
      <c r="I48" s="129" t="s">
        <v>22</v>
      </c>
    </row>
    <row r="49" spans="1:9" ht="36" customHeight="1">
      <c r="A49" s="132" t="s">
        <v>23</v>
      </c>
      <c r="B49" s="140" t="s">
        <v>73</v>
      </c>
      <c r="C49" s="128"/>
      <c r="D49" s="128" t="s">
        <v>60</v>
      </c>
      <c r="E49" s="128" t="s">
        <v>60</v>
      </c>
      <c r="F49" s="141"/>
      <c r="G49" s="128"/>
      <c r="H49" s="129" t="s">
        <v>61</v>
      </c>
      <c r="I49" s="129" t="s">
        <v>22</v>
      </c>
    </row>
    <row r="50" spans="1:9" ht="36" customHeight="1">
      <c r="A50" s="119" t="s">
        <v>10</v>
      </c>
      <c r="B50" s="120" t="s">
        <v>74</v>
      </c>
      <c r="C50" s="119"/>
      <c r="D50" s="119" t="s">
        <v>12</v>
      </c>
      <c r="E50" s="119" t="s">
        <v>60</v>
      </c>
      <c r="F50" s="119"/>
      <c r="G50" s="119"/>
      <c r="H50" s="119" t="s">
        <v>61</v>
      </c>
      <c r="I50" s="119" t="s">
        <v>28</v>
      </c>
    </row>
    <row r="51" spans="1:9" ht="36" customHeight="1">
      <c r="A51" s="128"/>
      <c r="B51" s="140" t="s">
        <v>75</v>
      </c>
      <c r="C51" s="128"/>
      <c r="D51" s="127" t="s">
        <v>12</v>
      </c>
      <c r="E51" s="128" t="s">
        <v>60</v>
      </c>
      <c r="F51" s="141"/>
      <c r="G51" s="128"/>
      <c r="H51" s="129" t="s">
        <v>61</v>
      </c>
      <c r="I51" s="129" t="s">
        <v>28</v>
      </c>
    </row>
    <row r="52" spans="1:9" ht="36" customHeight="1">
      <c r="A52" s="128"/>
      <c r="B52" s="140" t="s">
        <v>76</v>
      </c>
      <c r="C52" s="128"/>
      <c r="D52" s="127" t="s">
        <v>60</v>
      </c>
      <c r="E52" s="128" t="s">
        <v>60</v>
      </c>
      <c r="F52" s="141"/>
      <c r="G52" s="128"/>
      <c r="H52" s="129" t="s">
        <v>61</v>
      </c>
      <c r="I52" s="129" t="s">
        <v>28</v>
      </c>
    </row>
    <row r="53" spans="1:9" ht="36" customHeight="1">
      <c r="A53" s="132" t="s">
        <v>29</v>
      </c>
      <c r="B53" s="140" t="s">
        <v>77</v>
      </c>
      <c r="C53" s="128"/>
      <c r="D53" s="128" t="s">
        <v>60</v>
      </c>
      <c r="E53" s="128" t="s">
        <v>60</v>
      </c>
      <c r="F53" s="141"/>
      <c r="G53" s="128"/>
      <c r="H53" s="129" t="s">
        <v>61</v>
      </c>
      <c r="I53" s="129" t="s">
        <v>28</v>
      </c>
    </row>
    <row r="54" spans="1:9" ht="36" customHeight="1">
      <c r="A54" s="132" t="s">
        <v>27</v>
      </c>
      <c r="B54" s="140" t="s">
        <v>78</v>
      </c>
      <c r="C54" s="128"/>
      <c r="D54" s="128" t="s">
        <v>60</v>
      </c>
      <c r="E54" s="128" t="s">
        <v>60</v>
      </c>
      <c r="F54" s="141"/>
      <c r="G54" s="128"/>
      <c r="H54" s="129" t="s">
        <v>61</v>
      </c>
      <c r="I54" s="129" t="s">
        <v>28</v>
      </c>
    </row>
    <row r="55" spans="1:9" ht="46">
      <c r="A55" s="119" t="s">
        <v>10</v>
      </c>
      <c r="B55" s="120" t="s">
        <v>79</v>
      </c>
      <c r="C55" s="119"/>
      <c r="D55" s="119" t="s">
        <v>12</v>
      </c>
      <c r="E55" s="119" t="s">
        <v>60</v>
      </c>
      <c r="F55" s="119"/>
      <c r="G55" s="119"/>
      <c r="H55" s="119" t="s">
        <v>80</v>
      </c>
      <c r="I55" s="119" t="s">
        <v>81</v>
      </c>
    </row>
    <row r="56" spans="1:9" ht="36" customHeight="1">
      <c r="A56" s="138"/>
      <c r="B56" s="125" t="s">
        <v>82</v>
      </c>
      <c r="C56" s="126"/>
      <c r="D56" s="127" t="s">
        <v>12</v>
      </c>
      <c r="E56" s="126" t="s">
        <v>60</v>
      </c>
      <c r="F56" s="143"/>
      <c r="G56" s="126"/>
      <c r="H56" s="132" t="s">
        <v>61</v>
      </c>
      <c r="I56" s="127" t="s">
        <v>38</v>
      </c>
    </row>
    <row r="57" spans="1:9" ht="36" customHeight="1">
      <c r="A57" s="128"/>
      <c r="B57" s="142" t="s">
        <v>83</v>
      </c>
      <c r="C57" s="126"/>
      <c r="D57" s="127" t="s">
        <v>12</v>
      </c>
      <c r="E57" s="126" t="s">
        <v>60</v>
      </c>
      <c r="F57" s="143"/>
      <c r="G57" s="126"/>
      <c r="H57" s="132" t="s">
        <v>61</v>
      </c>
      <c r="I57" s="132" t="s">
        <v>38</v>
      </c>
    </row>
    <row r="58" spans="1:9" ht="36" customHeight="1">
      <c r="A58" s="128"/>
      <c r="B58" s="142" t="s">
        <v>84</v>
      </c>
      <c r="C58" s="126"/>
      <c r="D58" s="127" t="s">
        <v>12</v>
      </c>
      <c r="E58" s="126" t="s">
        <v>60</v>
      </c>
      <c r="F58" s="143"/>
      <c r="G58" s="126"/>
      <c r="H58" s="132" t="s">
        <v>61</v>
      </c>
      <c r="I58" s="132" t="s">
        <v>38</v>
      </c>
    </row>
    <row r="59" spans="1:9" ht="36" customHeight="1">
      <c r="A59" s="132"/>
      <c r="B59" s="125" t="s">
        <v>85</v>
      </c>
      <c r="C59" s="126"/>
      <c r="D59" s="126" t="s">
        <v>60</v>
      </c>
      <c r="E59" s="126" t="s">
        <v>60</v>
      </c>
      <c r="F59" s="143"/>
      <c r="G59" s="126"/>
      <c r="H59" s="132" t="s">
        <v>61</v>
      </c>
      <c r="I59" s="127" t="s">
        <v>38</v>
      </c>
    </row>
    <row r="60" spans="1:9" ht="36" customHeight="1">
      <c r="A60" s="132"/>
      <c r="B60" s="125" t="s">
        <v>86</v>
      </c>
      <c r="C60" s="126"/>
      <c r="D60" s="126" t="s">
        <v>60</v>
      </c>
      <c r="E60" s="126" t="s">
        <v>60</v>
      </c>
      <c r="F60" s="143"/>
      <c r="G60" s="126"/>
      <c r="H60" s="132" t="s">
        <v>61</v>
      </c>
      <c r="I60" s="127" t="s">
        <v>38</v>
      </c>
    </row>
    <row r="61" spans="1:9" ht="36" customHeight="1">
      <c r="A61" s="128"/>
      <c r="B61" s="142" t="s">
        <v>87</v>
      </c>
      <c r="C61" s="126"/>
      <c r="D61" s="126" t="s">
        <v>60</v>
      </c>
      <c r="E61" s="126" t="s">
        <v>60</v>
      </c>
      <c r="F61" s="143"/>
      <c r="G61" s="126"/>
      <c r="H61" s="132" t="s">
        <v>61</v>
      </c>
      <c r="I61" s="132" t="s">
        <v>38</v>
      </c>
    </row>
    <row r="62" spans="1:9" ht="36" customHeight="1">
      <c r="A62" s="128"/>
      <c r="B62" s="142" t="s">
        <v>88</v>
      </c>
      <c r="C62" s="126"/>
      <c r="D62" s="127" t="s">
        <v>12</v>
      </c>
      <c r="E62" s="126" t="s">
        <v>60</v>
      </c>
      <c r="F62" s="143"/>
      <c r="G62" s="126"/>
      <c r="H62" s="132" t="s">
        <v>61</v>
      </c>
      <c r="I62" s="132" t="s">
        <v>89</v>
      </c>
    </row>
    <row r="63" spans="1:9" ht="36" customHeight="1">
      <c r="A63" s="128"/>
      <c r="B63" s="142" t="s">
        <v>90</v>
      </c>
      <c r="C63" s="126"/>
      <c r="D63" s="127" t="s">
        <v>12</v>
      </c>
      <c r="E63" s="126" t="s">
        <v>60</v>
      </c>
      <c r="F63" s="143"/>
      <c r="G63" s="126"/>
      <c r="H63" s="132" t="s">
        <v>61</v>
      </c>
      <c r="I63" s="132" t="s">
        <v>49</v>
      </c>
    </row>
    <row r="64" spans="1:9" ht="36" customHeight="1">
      <c r="A64" s="132" t="s">
        <v>39</v>
      </c>
      <c r="B64" s="140" t="s">
        <v>91</v>
      </c>
      <c r="C64" s="128"/>
      <c r="D64" s="128" t="s">
        <v>60</v>
      </c>
      <c r="E64" s="128" t="s">
        <v>60</v>
      </c>
      <c r="F64" s="141"/>
      <c r="G64" s="128"/>
      <c r="H64" s="129" t="s">
        <v>61</v>
      </c>
      <c r="I64" s="129" t="s">
        <v>38</v>
      </c>
    </row>
    <row r="65" spans="1:9" ht="36" customHeight="1">
      <c r="A65" s="132" t="s">
        <v>92</v>
      </c>
      <c r="B65" s="125" t="s">
        <v>93</v>
      </c>
      <c r="C65" s="132"/>
      <c r="D65" s="132" t="s">
        <v>60</v>
      </c>
      <c r="E65" s="132" t="s">
        <v>60</v>
      </c>
      <c r="F65" s="132"/>
      <c r="G65" s="132"/>
      <c r="H65" s="129" t="s">
        <v>61</v>
      </c>
      <c r="I65" s="129" t="s">
        <v>94</v>
      </c>
    </row>
    <row r="66" spans="1:9" ht="24" customHeight="1">
      <c r="A66" s="128"/>
      <c r="B66" s="131"/>
      <c r="C66" s="138"/>
      <c r="D66" s="138"/>
      <c r="E66" s="138"/>
      <c r="F66" s="138"/>
      <c r="G66" s="138"/>
      <c r="H66" s="138"/>
      <c r="I66" s="138"/>
    </row>
    <row r="67" spans="1:9" ht="12" customHeight="1">
      <c r="A67" s="1662" t="s">
        <v>0</v>
      </c>
      <c r="B67" s="116"/>
      <c r="C67" s="1658" t="s">
        <v>1</v>
      </c>
      <c r="D67" s="1660" t="s">
        <v>95</v>
      </c>
      <c r="E67" s="1664"/>
      <c r="F67" s="1664"/>
      <c r="G67" s="1664"/>
      <c r="H67" s="1658" t="s">
        <v>3</v>
      </c>
      <c r="I67" s="1658" t="s">
        <v>4</v>
      </c>
    </row>
    <row r="68" spans="1:9" ht="24" customHeight="1">
      <c r="A68" s="1663"/>
      <c r="B68" s="117" t="s">
        <v>5</v>
      </c>
      <c r="C68" s="1659"/>
      <c r="D68" s="118" t="s">
        <v>6</v>
      </c>
      <c r="E68" s="118" t="s">
        <v>7</v>
      </c>
      <c r="F68" s="118" t="s">
        <v>8</v>
      </c>
      <c r="G68" s="118" t="s">
        <v>9</v>
      </c>
      <c r="H68" s="1659"/>
      <c r="I68" s="1659" t="s">
        <v>4</v>
      </c>
    </row>
    <row r="69" spans="1:9" ht="24" customHeight="1">
      <c r="A69" s="119" t="s">
        <v>11</v>
      </c>
      <c r="B69" s="144" t="s">
        <v>96</v>
      </c>
      <c r="C69" s="121"/>
      <c r="D69" s="121"/>
      <c r="E69" s="121"/>
      <c r="F69" s="145" t="s">
        <v>97</v>
      </c>
      <c r="G69" s="121"/>
      <c r="H69" s="119" t="s">
        <v>98</v>
      </c>
      <c r="I69" s="119" t="s">
        <v>15</v>
      </c>
    </row>
    <row r="70" spans="1:9" ht="24" customHeight="1">
      <c r="A70" s="128"/>
      <c r="B70" s="140" t="s">
        <v>99</v>
      </c>
      <c r="C70" s="128"/>
      <c r="D70" s="128"/>
      <c r="E70" s="128"/>
      <c r="F70" s="141" t="s">
        <v>97</v>
      </c>
      <c r="G70" s="128"/>
      <c r="H70" s="129" t="s">
        <v>98</v>
      </c>
      <c r="I70" s="129" t="s">
        <v>15</v>
      </c>
    </row>
    <row r="71" spans="1:9" ht="24" customHeight="1">
      <c r="A71" s="119" t="s">
        <v>10</v>
      </c>
      <c r="B71" s="120" t="s">
        <v>100</v>
      </c>
      <c r="C71" s="121"/>
      <c r="D71" s="122"/>
      <c r="E71" s="122"/>
      <c r="F71" s="145" t="s">
        <v>97</v>
      </c>
      <c r="G71" s="121"/>
      <c r="H71" s="119" t="s">
        <v>98</v>
      </c>
      <c r="I71" s="122" t="s">
        <v>28</v>
      </c>
    </row>
    <row r="72" spans="1:9" ht="24" customHeight="1">
      <c r="A72" s="128"/>
      <c r="B72" s="140" t="s">
        <v>101</v>
      </c>
      <c r="C72" s="128"/>
      <c r="D72" s="128"/>
      <c r="E72" s="128"/>
      <c r="F72" s="141" t="s">
        <v>97</v>
      </c>
      <c r="G72" s="128"/>
      <c r="H72" s="129" t="s">
        <v>98</v>
      </c>
      <c r="I72" s="129" t="s">
        <v>28</v>
      </c>
    </row>
    <row r="73" spans="1:9" ht="24" customHeight="1">
      <c r="A73" s="132" t="s">
        <v>46</v>
      </c>
      <c r="B73" s="140" t="s">
        <v>102</v>
      </c>
      <c r="C73" s="128"/>
      <c r="D73" s="128"/>
      <c r="E73" s="128"/>
      <c r="F73" s="141" t="s">
        <v>97</v>
      </c>
      <c r="G73" s="128"/>
      <c r="H73" s="129" t="s">
        <v>98</v>
      </c>
      <c r="I73" s="129" t="s">
        <v>28</v>
      </c>
    </row>
    <row r="74" spans="1:9" ht="23">
      <c r="A74" s="139"/>
      <c r="B74" s="140" t="s">
        <v>103</v>
      </c>
      <c r="C74" s="128"/>
      <c r="D74" s="128"/>
      <c r="E74" s="128"/>
      <c r="F74" s="141" t="s">
        <v>97</v>
      </c>
      <c r="G74" s="128"/>
      <c r="H74" s="129" t="s">
        <v>98</v>
      </c>
      <c r="I74" s="129" t="s">
        <v>28</v>
      </c>
    </row>
    <row r="75" spans="1:9" ht="23">
      <c r="A75" s="128"/>
      <c r="B75" s="140" t="s">
        <v>104</v>
      </c>
      <c r="C75" s="128"/>
      <c r="D75" s="128"/>
      <c r="E75" s="128"/>
      <c r="F75" s="141" t="s">
        <v>97</v>
      </c>
      <c r="G75" s="128"/>
      <c r="H75" s="129" t="s">
        <v>98</v>
      </c>
      <c r="I75" s="129" t="s">
        <v>28</v>
      </c>
    </row>
    <row r="76" spans="1:9" ht="24" customHeight="1">
      <c r="A76" s="128"/>
      <c r="B76" s="140" t="s">
        <v>105</v>
      </c>
      <c r="C76" s="128"/>
      <c r="D76" s="128"/>
      <c r="E76" s="128"/>
      <c r="F76" s="141" t="s">
        <v>97</v>
      </c>
      <c r="G76" s="128"/>
      <c r="H76" s="129" t="s">
        <v>98</v>
      </c>
      <c r="I76" s="129" t="s">
        <v>28</v>
      </c>
    </row>
    <row r="77" spans="1:9" ht="24" customHeight="1">
      <c r="A77" s="119" t="s">
        <v>10</v>
      </c>
      <c r="B77" s="144" t="s">
        <v>106</v>
      </c>
      <c r="C77" s="121"/>
      <c r="D77" s="121"/>
      <c r="E77" s="121"/>
      <c r="F77" s="145" t="s">
        <v>97</v>
      </c>
      <c r="G77" s="121"/>
      <c r="H77" s="119" t="s">
        <v>98</v>
      </c>
      <c r="I77" s="119" t="s">
        <v>38</v>
      </c>
    </row>
    <row r="78" spans="1:9" ht="24" customHeight="1">
      <c r="A78" s="128"/>
      <c r="B78" s="140" t="s">
        <v>107</v>
      </c>
      <c r="C78" s="128"/>
      <c r="D78" s="128"/>
      <c r="E78" s="128"/>
      <c r="F78" s="141" t="s">
        <v>97</v>
      </c>
      <c r="G78" s="128"/>
      <c r="H78" s="129" t="s">
        <v>98</v>
      </c>
      <c r="I78" s="129" t="s">
        <v>38</v>
      </c>
    </row>
    <row r="79" spans="1:9" ht="24" customHeight="1">
      <c r="A79" s="114"/>
      <c r="B79" s="140" t="s">
        <v>108</v>
      </c>
      <c r="C79" s="128"/>
      <c r="D79" s="128"/>
      <c r="E79" s="128"/>
      <c r="F79" s="141" t="s">
        <v>97</v>
      </c>
      <c r="G79" s="128"/>
      <c r="H79" s="129" t="s">
        <v>98</v>
      </c>
      <c r="I79" s="129" t="s">
        <v>38</v>
      </c>
    </row>
    <row r="80" spans="1:9" ht="46">
      <c r="A80" s="132" t="s">
        <v>40</v>
      </c>
      <c r="B80" s="146" t="s">
        <v>109</v>
      </c>
      <c r="C80" s="126"/>
      <c r="D80" s="127"/>
      <c r="E80" s="127"/>
      <c r="F80" s="143" t="s">
        <v>97</v>
      </c>
      <c r="G80" s="126"/>
      <c r="H80" s="132" t="s">
        <v>98</v>
      </c>
      <c r="I80" s="127" t="s">
        <v>38</v>
      </c>
    </row>
    <row r="81" spans="1:9" ht="24" customHeight="1">
      <c r="A81" s="132" t="s">
        <v>48</v>
      </c>
      <c r="B81" s="142" t="s">
        <v>110</v>
      </c>
      <c r="C81" s="126"/>
      <c r="D81" s="126"/>
      <c r="E81" s="126"/>
      <c r="F81" s="143" t="s">
        <v>97</v>
      </c>
      <c r="G81" s="126"/>
      <c r="H81" s="132" t="s">
        <v>98</v>
      </c>
      <c r="I81" s="132" t="s">
        <v>111</v>
      </c>
    </row>
    <row r="82" spans="1:9" ht="24" customHeight="1">
      <c r="A82" s="147" t="s">
        <v>109</v>
      </c>
      <c r="B82" s="146" t="s">
        <v>112</v>
      </c>
      <c r="C82" s="126"/>
      <c r="D82" s="127"/>
      <c r="E82" s="127"/>
      <c r="F82" s="143" t="s">
        <v>97</v>
      </c>
      <c r="G82" s="126"/>
      <c r="H82" s="132" t="s">
        <v>98</v>
      </c>
      <c r="I82" s="127" t="s">
        <v>113</v>
      </c>
    </row>
    <row r="83" spans="1:9" ht="23">
      <c r="A83" s="147"/>
      <c r="B83" s="148" t="s">
        <v>114</v>
      </c>
      <c r="C83" s="128"/>
      <c r="D83" s="149"/>
      <c r="E83" s="149"/>
      <c r="F83" s="141" t="s">
        <v>97</v>
      </c>
      <c r="G83" s="128"/>
      <c r="H83" s="129" t="s">
        <v>98</v>
      </c>
      <c r="I83" s="149" t="s">
        <v>115</v>
      </c>
    </row>
    <row r="84" spans="1:9" ht="24" customHeight="1">
      <c r="A84" s="131"/>
      <c r="B84" s="131"/>
      <c r="C84" s="131"/>
      <c r="D84" s="131"/>
      <c r="E84" s="131"/>
      <c r="F84" s="131"/>
      <c r="G84" s="131"/>
      <c r="H84" s="131"/>
      <c r="I84" s="131"/>
    </row>
    <row r="85" spans="1:9" ht="24" customHeight="1"/>
    <row r="86" spans="1:9" ht="24" customHeight="1"/>
    <row r="87" spans="1:9" ht="24" customHeight="1"/>
    <row r="88" spans="1:9" ht="24" customHeight="1"/>
    <row r="89" spans="1:9" ht="24" customHeight="1"/>
    <row r="90" spans="1:9" ht="24" customHeight="1"/>
    <row r="91" spans="1:9" ht="24" customHeight="1"/>
    <row r="92" spans="1:9" ht="24" customHeight="1"/>
    <row r="93" spans="1:9" ht="24" customHeight="1"/>
    <row r="94" spans="1:9" ht="24" customHeight="1"/>
    <row r="95" spans="1:9" ht="24" customHeight="1"/>
    <row r="96" spans="1:9" ht="24" customHeight="1"/>
    <row r="97" ht="24" customHeight="1"/>
    <row r="98" ht="24" customHeight="1"/>
    <row r="99" ht="24" customHeight="1"/>
    <row r="100" ht="24" customHeight="1"/>
  </sheetData>
  <mergeCells count="16">
    <mergeCell ref="A35:A36"/>
    <mergeCell ref="C35:C36"/>
    <mergeCell ref="D35:G35"/>
    <mergeCell ref="H35:H36"/>
    <mergeCell ref="I35:I36"/>
    <mergeCell ref="A67:A68"/>
    <mergeCell ref="C67:C68"/>
    <mergeCell ref="D67:G67"/>
    <mergeCell ref="H67:H68"/>
    <mergeCell ref="I67:I68"/>
    <mergeCell ref="A1:I1"/>
    <mergeCell ref="A3:A4"/>
    <mergeCell ref="C3:C4"/>
    <mergeCell ref="D3:G3"/>
    <mergeCell ref="H3:H4"/>
    <mergeCell ref="I3:I4"/>
  </mergeCells>
  <pageMargins left="0.70866141732283472" right="0.70866141732283472" top="0.74803149606299213" bottom="0.74803149606299213" header="0.31496062992125984" footer="0.31496062992125984"/>
  <pageSetup paperSize="9" scale="80" fitToHeight="0" orientation="portrait" r:id="rId1"/>
  <headerFooter>
    <oddFooter>&amp;C&amp;1#&amp;"Calibri"&amp;10&amp;K000000Confidential</oddFooter>
  </headerFooter>
  <rowBreaks count="2" manualBreakCount="2">
    <brk id="34" max="8" man="1"/>
    <brk id="60" max="8" man="1"/>
  </rowBreaks>
  <customProperties>
    <customPr name="_pios_id" r:id="rId2"/>
  </customPropertie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62C11-32D0-42FD-829B-2D4A5C3DD077}">
  <sheetPr>
    <tabColor theme="5" tint="0.59999389629810485"/>
  </sheetPr>
  <dimension ref="A1:C36"/>
  <sheetViews>
    <sheetView view="pageBreakPreview" zoomScaleNormal="100" zoomScaleSheetLayoutView="100" workbookViewId="0">
      <selection activeCell="B8" sqref="B8"/>
    </sheetView>
  </sheetViews>
  <sheetFormatPr defaultColWidth="9.81640625" defaultRowHeight="14.5"/>
  <cols>
    <col min="1" max="1" width="6.453125" style="549" customWidth="1"/>
    <col min="2" max="2" width="87.1796875" style="549" customWidth="1"/>
    <col min="3" max="3" width="16.26953125" style="549" customWidth="1"/>
    <col min="4" max="16384" width="9.81640625" style="549"/>
  </cols>
  <sheetData>
    <row r="1" spans="1:3" ht="12" customHeight="1">
      <c r="A1" s="1632" t="s">
        <v>1552</v>
      </c>
      <c r="B1" s="1632"/>
      <c r="C1" s="1632"/>
    </row>
    <row r="2" spans="1:3" ht="36" customHeight="1">
      <c r="A2" s="1665" t="s">
        <v>1769</v>
      </c>
      <c r="B2" s="1665"/>
      <c r="C2" s="1665"/>
    </row>
    <row r="3" spans="1:3" ht="12" customHeight="1">
      <c r="A3" s="546"/>
      <c r="B3" s="546"/>
      <c r="C3" s="546"/>
    </row>
    <row r="4" spans="1:3" ht="12" customHeight="1">
      <c r="A4" s="110" t="s">
        <v>116</v>
      </c>
      <c r="B4" s="546"/>
      <c r="C4" s="111" t="s">
        <v>117</v>
      </c>
    </row>
    <row r="5" spans="1:3" ht="12" customHeight="1">
      <c r="A5" s="715"/>
      <c r="B5" s="542"/>
      <c r="C5" s="543" t="s">
        <v>1536</v>
      </c>
    </row>
    <row r="6" spans="1:3" ht="12" customHeight="1">
      <c r="A6" s="545">
        <v>1</v>
      </c>
      <c r="B6" s="546" t="s">
        <v>1537</v>
      </c>
      <c r="C6" s="544">
        <v>594844.20558921096</v>
      </c>
    </row>
    <row r="7" spans="1:3" ht="24" customHeight="1">
      <c r="A7" s="545">
        <v>2</v>
      </c>
      <c r="B7" s="546" t="s">
        <v>1538</v>
      </c>
      <c r="C7" s="544">
        <v>-65488.568377628457</v>
      </c>
    </row>
    <row r="8" spans="1:3" ht="12" customHeight="1">
      <c r="A8" s="545">
        <v>3</v>
      </c>
      <c r="B8" s="1017" t="s">
        <v>1539</v>
      </c>
      <c r="C8" s="544"/>
    </row>
    <row r="9" spans="1:3" ht="12" customHeight="1">
      <c r="A9" s="545">
        <v>4</v>
      </c>
      <c r="B9" s="1017" t="s">
        <v>1540</v>
      </c>
      <c r="C9" s="544"/>
    </row>
    <row r="10" spans="1:3" ht="24" customHeight="1">
      <c r="A10" s="544">
        <v>5</v>
      </c>
      <c r="B10" s="546" t="s">
        <v>1541</v>
      </c>
      <c r="C10" s="544"/>
    </row>
    <row r="11" spans="1:3" ht="12" customHeight="1">
      <c r="A11" s="544">
        <v>6</v>
      </c>
      <c r="B11" s="546" t="s">
        <v>1542</v>
      </c>
      <c r="C11" s="544"/>
    </row>
    <row r="12" spans="1:3" ht="12" customHeight="1">
      <c r="A12" s="545">
        <v>7</v>
      </c>
      <c r="B12" s="546" t="s">
        <v>1543</v>
      </c>
      <c r="C12" s="544">
        <v>-2769.31701664001</v>
      </c>
    </row>
    <row r="13" spans="1:3" ht="12" customHeight="1">
      <c r="A13" s="544">
        <v>8</v>
      </c>
      <c r="B13" s="546" t="s">
        <v>1544</v>
      </c>
      <c r="C13" s="544">
        <v>-11362.014820604325</v>
      </c>
    </row>
    <row r="14" spans="1:3" ht="12" customHeight="1">
      <c r="A14" s="544">
        <v>9</v>
      </c>
      <c r="B14" s="546" t="s">
        <v>1545</v>
      </c>
      <c r="C14" s="544">
        <v>2417.1741815756113</v>
      </c>
    </row>
    <row r="15" spans="1:3" ht="12" customHeight="1">
      <c r="A15" s="545">
        <v>10</v>
      </c>
      <c r="B15" s="1018" t="s">
        <v>1546</v>
      </c>
      <c r="C15" s="544">
        <v>43435.630297629992</v>
      </c>
    </row>
    <row r="16" spans="1:3" ht="12" customHeight="1">
      <c r="A16" s="544">
        <v>11</v>
      </c>
      <c r="B16" s="546" t="s">
        <v>1547</v>
      </c>
      <c r="C16" s="544"/>
    </row>
    <row r="17" spans="1:3" s="1023" customFormat="1" ht="12" customHeight="1">
      <c r="A17" s="544" t="s">
        <v>1548</v>
      </c>
      <c r="B17" s="1018" t="s">
        <v>1549</v>
      </c>
      <c r="C17" s="544"/>
    </row>
    <row r="18" spans="1:3" s="1023" customFormat="1" ht="12" customHeight="1">
      <c r="A18" s="545" t="s">
        <v>1550</v>
      </c>
      <c r="B18" s="546" t="s">
        <v>1551</v>
      </c>
      <c r="C18" s="544"/>
    </row>
    <row r="19" spans="1:3" ht="12" customHeight="1">
      <c r="A19" s="544">
        <v>12</v>
      </c>
      <c r="B19" s="546" t="s">
        <v>1395</v>
      </c>
      <c r="C19" s="544">
        <v>-11315.73265999541</v>
      </c>
    </row>
    <row r="20" spans="1:3" ht="12" customHeight="1">
      <c r="A20" s="547">
        <v>13</v>
      </c>
      <c r="B20" s="1019" t="s">
        <v>1292</v>
      </c>
      <c r="C20" s="716">
        <v>549761.37719354837</v>
      </c>
    </row>
    <row r="36" ht="10.5" customHeight="1"/>
  </sheetData>
  <mergeCells count="2">
    <mergeCell ref="A1:C1"/>
    <mergeCell ref="A2:C2"/>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customProperties>
    <customPr name="_pios_id" r:id="rId2"/>
  </customPropertie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886B4-3F4E-4382-8C85-DAB8AC09323E}">
  <sheetPr>
    <tabColor theme="6"/>
  </sheetPr>
  <dimension ref="A1:D71"/>
  <sheetViews>
    <sheetView view="pageBreakPreview" topLeftCell="A61" zoomScale="70" zoomScaleNormal="100" zoomScaleSheetLayoutView="70" workbookViewId="0">
      <selection activeCell="L25" sqref="L25"/>
    </sheetView>
  </sheetViews>
  <sheetFormatPr defaultColWidth="9.1796875" defaultRowHeight="14.5"/>
  <cols>
    <col min="1" max="1" width="6.453125" style="1023" customWidth="1"/>
    <col min="2" max="2" width="87.1796875" style="1023" customWidth="1"/>
    <col min="3" max="4" width="13.1796875" style="1023" customWidth="1"/>
    <col min="5" max="16384" width="9.1796875" style="549"/>
  </cols>
  <sheetData>
    <row r="1" spans="1:4" ht="12" customHeight="1">
      <c r="A1" s="539" t="s">
        <v>1431</v>
      </c>
      <c r="B1" s="1201"/>
      <c r="C1" s="1201"/>
      <c r="D1" s="570"/>
    </row>
    <row r="2" spans="1:4" ht="12" customHeight="1">
      <c r="A2" s="540"/>
      <c r="B2" s="540"/>
      <c r="C2" s="540"/>
      <c r="D2" s="540"/>
    </row>
    <row r="3" spans="1:4" ht="12" customHeight="1">
      <c r="A3" s="110" t="s">
        <v>116</v>
      </c>
      <c r="B3" s="540"/>
      <c r="C3" s="1667" t="s">
        <v>1226</v>
      </c>
      <c r="D3" s="1667"/>
    </row>
    <row r="4" spans="1:4" ht="12" customHeight="1">
      <c r="A4" s="540"/>
      <c r="B4" s="540"/>
      <c r="C4" s="1210" t="s">
        <v>117</v>
      </c>
      <c r="D4" s="1210" t="s">
        <v>118</v>
      </c>
    </row>
    <row r="5" spans="1:4" ht="12" customHeight="1">
      <c r="A5" s="541"/>
      <c r="B5" s="1209"/>
      <c r="C5" s="1211" t="s">
        <v>734</v>
      </c>
      <c r="D5" s="1212" t="s">
        <v>766</v>
      </c>
    </row>
    <row r="6" spans="1:4" ht="12" customHeight="1">
      <c r="A6" s="1654" t="s">
        <v>1227</v>
      </c>
      <c r="B6" s="1666"/>
      <c r="C6" s="544"/>
      <c r="D6" s="570"/>
    </row>
    <row r="7" spans="1:4" ht="12" customHeight="1">
      <c r="A7" s="545">
        <v>1</v>
      </c>
      <c r="B7" s="546" t="s">
        <v>1228</v>
      </c>
      <c r="C7" s="546">
        <v>469011.50236245495</v>
      </c>
      <c r="D7" s="546">
        <v>492136.30797795102</v>
      </c>
    </row>
    <row r="8" spans="1:4" ht="24" customHeight="1">
      <c r="A8" s="545">
        <v>2</v>
      </c>
      <c r="B8" s="546" t="s">
        <v>1229</v>
      </c>
      <c r="C8" s="546"/>
      <c r="D8" s="546"/>
    </row>
    <row r="9" spans="1:4" ht="12" customHeight="1">
      <c r="A9" s="545">
        <v>3</v>
      </c>
      <c r="B9" s="546" t="s">
        <v>1230</v>
      </c>
      <c r="C9" s="546">
        <v>-5908.06773918618</v>
      </c>
      <c r="D9" s="546">
        <v>-4692.6902471453004</v>
      </c>
    </row>
    <row r="10" spans="1:4" ht="12" customHeight="1">
      <c r="A10" s="544">
        <v>4</v>
      </c>
      <c r="B10" s="546" t="s">
        <v>1231</v>
      </c>
      <c r="C10" s="546"/>
      <c r="D10" s="546"/>
    </row>
    <row r="11" spans="1:4" ht="12" customHeight="1">
      <c r="A11" s="544">
        <v>5</v>
      </c>
      <c r="B11" s="546" t="s">
        <v>1232</v>
      </c>
      <c r="C11" s="546"/>
      <c r="D11" s="546"/>
    </row>
    <row r="12" spans="1:4" ht="12" customHeight="1">
      <c r="A12" s="544">
        <v>6</v>
      </c>
      <c r="B12" s="546" t="s">
        <v>1233</v>
      </c>
      <c r="C12" s="546">
        <v>-3995.610725469945</v>
      </c>
      <c r="D12" s="546">
        <v>-3635.0405624554901</v>
      </c>
    </row>
    <row r="13" spans="1:4" ht="12" customHeight="1">
      <c r="A13" s="547">
        <v>7</v>
      </c>
      <c r="B13" s="548" t="s">
        <v>1234</v>
      </c>
      <c r="C13" s="548">
        <v>459107.82389779884</v>
      </c>
      <c r="D13" s="548">
        <v>483808.57716835098</v>
      </c>
    </row>
    <row r="14" spans="1:4" ht="12" customHeight="1">
      <c r="A14" s="1654" t="s">
        <v>1235</v>
      </c>
      <c r="B14" s="1666"/>
      <c r="C14" s="546"/>
    </row>
    <row r="15" spans="1:4" ht="12" customHeight="1">
      <c r="A15" s="545">
        <v>8</v>
      </c>
      <c r="B15" s="546" t="s">
        <v>1236</v>
      </c>
      <c r="C15" s="546">
        <v>5328.5927643958339</v>
      </c>
      <c r="D15" s="546">
        <v>7714.9751486902196</v>
      </c>
    </row>
    <row r="16" spans="1:4" ht="12" customHeight="1">
      <c r="A16" s="545" t="s">
        <v>1237</v>
      </c>
      <c r="B16" s="546" t="s">
        <v>1238</v>
      </c>
      <c r="C16" s="546"/>
      <c r="D16" s="546"/>
    </row>
    <row r="17" spans="1:4" ht="12" customHeight="1">
      <c r="A17" s="545">
        <v>9</v>
      </c>
      <c r="B17" s="546" t="s">
        <v>1239</v>
      </c>
      <c r="C17" s="546">
        <v>15588.677452395024</v>
      </c>
      <c r="D17" s="546">
        <v>18344.3090801299</v>
      </c>
    </row>
    <row r="18" spans="1:4" ht="12" customHeight="1">
      <c r="A18" s="545" t="s">
        <v>1240</v>
      </c>
      <c r="B18" s="546" t="s">
        <v>1241</v>
      </c>
      <c r="C18" s="546"/>
      <c r="D18" s="546"/>
    </row>
    <row r="19" spans="1:4" ht="12" customHeight="1">
      <c r="A19" s="545" t="s">
        <v>1242</v>
      </c>
      <c r="B19" s="546" t="s">
        <v>1243</v>
      </c>
      <c r="C19" s="546"/>
      <c r="D19" s="546">
        <v>7.4804132687781699</v>
      </c>
    </row>
    <row r="20" spans="1:4" ht="12" customHeight="1">
      <c r="A20" s="545">
        <v>10</v>
      </c>
      <c r="B20" s="546" t="s">
        <v>1244</v>
      </c>
      <c r="C20" s="546"/>
      <c r="D20" s="546"/>
    </row>
    <row r="21" spans="1:4" ht="12" customHeight="1">
      <c r="A21" s="544" t="s">
        <v>1245</v>
      </c>
      <c r="B21" s="546" t="s">
        <v>1246</v>
      </c>
      <c r="C21" s="546"/>
      <c r="D21" s="546"/>
    </row>
    <row r="22" spans="1:4" ht="12" customHeight="1">
      <c r="A22" s="544" t="s">
        <v>1247</v>
      </c>
      <c r="B22" s="546" t="s">
        <v>1248</v>
      </c>
      <c r="C22" s="546"/>
      <c r="D22" s="546"/>
    </row>
    <row r="23" spans="1:4" ht="12" customHeight="1">
      <c r="A23" s="544">
        <v>11</v>
      </c>
      <c r="B23" s="546" t="s">
        <v>1249</v>
      </c>
      <c r="C23" s="546">
        <v>88230.64849893401</v>
      </c>
      <c r="D23" s="546">
        <v>89304.762646390504</v>
      </c>
    </row>
    <row r="24" spans="1:4" ht="12" customHeight="1">
      <c r="A24" s="544">
        <v>12</v>
      </c>
      <c r="B24" s="546" t="s">
        <v>1250</v>
      </c>
      <c r="C24" s="546">
        <v>-84039.301559620901</v>
      </c>
      <c r="D24" s="546">
        <v>-84958.124652511004</v>
      </c>
    </row>
    <row r="25" spans="1:4" ht="12" customHeight="1">
      <c r="A25" s="547">
        <v>13</v>
      </c>
      <c r="B25" s="548" t="s">
        <v>1251</v>
      </c>
      <c r="C25" s="548">
        <v>25108.61715610397</v>
      </c>
      <c r="D25" s="548">
        <v>30413.402635968399</v>
      </c>
    </row>
    <row r="26" spans="1:4" ht="12" customHeight="1">
      <c r="A26" s="1654" t="s">
        <v>1252</v>
      </c>
      <c r="B26" s="1666"/>
      <c r="C26" s="546"/>
    </row>
    <row r="27" spans="1:4" ht="12" customHeight="1">
      <c r="A27" s="545">
        <v>14</v>
      </c>
      <c r="B27" s="546" t="s">
        <v>1253</v>
      </c>
      <c r="C27" s="546">
        <v>27041.80864850057</v>
      </c>
      <c r="D27" s="546">
        <v>29876.724833500699</v>
      </c>
    </row>
    <row r="28" spans="1:4" ht="12" customHeight="1">
      <c r="A28" s="544">
        <v>15</v>
      </c>
      <c r="B28" s="546" t="s">
        <v>1254</v>
      </c>
      <c r="C28" s="546">
        <v>-4994.2606210616714</v>
      </c>
      <c r="D28" s="546">
        <v>-5367.8327486221597</v>
      </c>
    </row>
    <row r="29" spans="1:4" ht="12" customHeight="1">
      <c r="A29" s="544">
        <v>16</v>
      </c>
      <c r="B29" s="546" t="s">
        <v>1255</v>
      </c>
      <c r="C29" s="546">
        <v>1473.8120099167438</v>
      </c>
      <c r="D29" s="546">
        <v>890.28350827823795</v>
      </c>
    </row>
    <row r="30" spans="1:4" ht="12" customHeight="1">
      <c r="A30" s="544" t="s">
        <v>1256</v>
      </c>
      <c r="B30" s="546" t="s">
        <v>1257</v>
      </c>
      <c r="C30" s="546"/>
      <c r="D30" s="546"/>
    </row>
    <row r="31" spans="1:4" ht="12" customHeight="1">
      <c r="A31" s="544">
        <v>17</v>
      </c>
      <c r="B31" s="546" t="s">
        <v>1258</v>
      </c>
      <c r="C31" s="546"/>
      <c r="D31" s="546"/>
    </row>
    <row r="32" spans="1:4" ht="12" customHeight="1">
      <c r="A32" s="544" t="s">
        <v>1259</v>
      </c>
      <c r="B32" s="546" t="s">
        <v>1260</v>
      </c>
      <c r="C32" s="546"/>
      <c r="D32" s="546"/>
    </row>
    <row r="33" spans="1:4" ht="12" customHeight="1">
      <c r="A33" s="547">
        <v>18</v>
      </c>
      <c r="B33" s="548" t="s">
        <v>1261</v>
      </c>
      <c r="C33" s="548">
        <v>23521.360037355644</v>
      </c>
      <c r="D33" s="548">
        <v>25399.1755931568</v>
      </c>
    </row>
    <row r="34" spans="1:4" ht="12" customHeight="1">
      <c r="A34" s="1654" t="s">
        <v>1262</v>
      </c>
      <c r="B34" s="1666"/>
      <c r="C34" s="546"/>
    </row>
    <row r="35" spans="1:4" ht="12" customHeight="1">
      <c r="A35" s="544">
        <v>19</v>
      </c>
      <c r="B35" s="546" t="s">
        <v>1263</v>
      </c>
      <c r="C35" s="546">
        <v>110215.72672036002</v>
      </c>
      <c r="D35" s="546">
        <v>114857.968950726</v>
      </c>
    </row>
    <row r="36" spans="1:4" ht="12" customHeight="1">
      <c r="A36" s="544">
        <v>20</v>
      </c>
      <c r="B36" s="546" t="s">
        <v>1264</v>
      </c>
      <c r="C36" s="546">
        <v>-66780.096422730043</v>
      </c>
      <c r="D36" s="546">
        <v>-72396.740613845002</v>
      </c>
    </row>
    <row r="37" spans="1:4" ht="24" customHeight="1">
      <c r="A37" s="544">
        <v>21</v>
      </c>
      <c r="B37" s="546" t="s">
        <v>1265</v>
      </c>
      <c r="C37" s="546"/>
    </row>
    <row r="38" spans="1:4" ht="12" customHeight="1">
      <c r="A38" s="547">
        <v>22</v>
      </c>
      <c r="B38" s="548" t="s">
        <v>1266</v>
      </c>
      <c r="C38" s="548">
        <v>43435.630297629992</v>
      </c>
      <c r="D38" s="548">
        <v>42461.228336881402</v>
      </c>
    </row>
    <row r="39" spans="1:4" ht="12" customHeight="1">
      <c r="A39" s="1654" t="s">
        <v>1267</v>
      </c>
      <c r="B39" s="1666"/>
      <c r="C39" s="546"/>
    </row>
    <row r="40" spans="1:4" ht="12" customHeight="1">
      <c r="A40" s="544" t="s">
        <v>1268</v>
      </c>
      <c r="B40" s="546" t="s">
        <v>1269</v>
      </c>
      <c r="C40" s="546"/>
      <c r="D40" s="546"/>
    </row>
    <row r="41" spans="1:4" ht="12" customHeight="1">
      <c r="A41" s="544" t="s">
        <v>1270</v>
      </c>
      <c r="B41" s="546" t="s">
        <v>1271</v>
      </c>
      <c r="C41" s="546"/>
      <c r="D41" s="546"/>
    </row>
    <row r="42" spans="1:4" ht="12" customHeight="1">
      <c r="A42" s="544" t="s">
        <v>1272</v>
      </c>
      <c r="B42" s="546" t="s">
        <v>1273</v>
      </c>
      <c r="C42" s="546"/>
      <c r="D42" s="546"/>
    </row>
    <row r="43" spans="1:4" ht="12" customHeight="1">
      <c r="A43" s="544" t="s">
        <v>1274</v>
      </c>
      <c r="B43" s="546" t="s">
        <v>1275</v>
      </c>
      <c r="C43" s="546"/>
      <c r="D43" s="546"/>
    </row>
    <row r="44" spans="1:4" ht="12" customHeight="1">
      <c r="A44" s="544" t="s">
        <v>1276</v>
      </c>
      <c r="B44" s="546" t="s">
        <v>1277</v>
      </c>
      <c r="C44" s="546"/>
      <c r="D44" s="546"/>
    </row>
    <row r="45" spans="1:4" ht="12" customHeight="1">
      <c r="A45" s="544" t="s">
        <v>1278</v>
      </c>
      <c r="B45" s="546" t="s">
        <v>1279</v>
      </c>
      <c r="C45" s="546">
        <v>-1412.0541953400002</v>
      </c>
      <c r="D45" s="546">
        <v>-1452.1102024500001</v>
      </c>
    </row>
    <row r="46" spans="1:4" ht="12" customHeight="1">
      <c r="A46" s="544" t="s">
        <v>1280</v>
      </c>
      <c r="B46" s="546" t="s">
        <v>1281</v>
      </c>
      <c r="C46" s="546"/>
      <c r="D46" s="546"/>
    </row>
    <row r="47" spans="1:4" ht="12" customHeight="1">
      <c r="A47" s="544" t="s">
        <v>1282</v>
      </c>
      <c r="B47" s="546" t="s">
        <v>1283</v>
      </c>
      <c r="C47" s="546"/>
      <c r="D47" s="546"/>
    </row>
    <row r="48" spans="1:4" ht="12" customHeight="1">
      <c r="A48" s="544" t="s">
        <v>1284</v>
      </c>
      <c r="B48" s="546" t="s">
        <v>1285</v>
      </c>
      <c r="C48" s="546"/>
      <c r="D48" s="546"/>
    </row>
    <row r="49" spans="1:4" ht="12" customHeight="1">
      <c r="A49" s="544" t="s">
        <v>1286</v>
      </c>
      <c r="B49" s="546" t="s">
        <v>1287</v>
      </c>
      <c r="C49" s="546"/>
      <c r="D49" s="546"/>
    </row>
    <row r="50" spans="1:4" ht="12" customHeight="1">
      <c r="A50" s="547" t="s">
        <v>1288</v>
      </c>
      <c r="B50" s="548" t="s">
        <v>1289</v>
      </c>
      <c r="C50" s="548">
        <v>-1412.0541953400002</v>
      </c>
      <c r="D50" s="548">
        <v>-1452.1102024500001</v>
      </c>
    </row>
    <row r="51" spans="1:4" ht="12" customHeight="1">
      <c r="A51" s="1654" t="s">
        <v>1290</v>
      </c>
      <c r="B51" s="1666"/>
      <c r="C51" s="546"/>
    </row>
    <row r="52" spans="1:4" ht="12" customHeight="1">
      <c r="A52" s="547">
        <v>23</v>
      </c>
      <c r="B52" s="548" t="s">
        <v>1291</v>
      </c>
      <c r="C52" s="548">
        <v>27154.294954502046</v>
      </c>
      <c r="D52" s="548">
        <v>28378.596806999802</v>
      </c>
    </row>
    <row r="53" spans="1:4" ht="12" customHeight="1">
      <c r="A53" s="547">
        <v>24</v>
      </c>
      <c r="B53" s="548" t="s">
        <v>1292</v>
      </c>
      <c r="C53" s="548">
        <v>549761.37719354848</v>
      </c>
      <c r="D53" s="548">
        <v>580630.27353190701</v>
      </c>
    </row>
    <row r="54" spans="1:4" ht="12" customHeight="1">
      <c r="A54" s="1654" t="s">
        <v>1029</v>
      </c>
      <c r="B54" s="1666"/>
      <c r="C54" s="546"/>
    </row>
    <row r="55" spans="1:4" ht="12" customHeight="1">
      <c r="A55" s="544">
        <v>25</v>
      </c>
      <c r="B55" s="546" t="s">
        <v>1293</v>
      </c>
      <c r="C55" s="1213">
        <v>4.9392874947164815E-2</v>
      </c>
      <c r="D55" s="552">
        <v>4.8875503225789499E-2</v>
      </c>
    </row>
    <row r="56" spans="1:4" ht="12" customHeight="1">
      <c r="A56" s="544" t="s">
        <v>1294</v>
      </c>
      <c r="B56" s="546" t="s">
        <v>1295</v>
      </c>
      <c r="C56" s="1213">
        <v>4.9392874947164815E-2</v>
      </c>
      <c r="D56" s="552">
        <v>4.8875503225789499E-2</v>
      </c>
    </row>
    <row r="57" spans="1:4" ht="12" customHeight="1">
      <c r="A57" s="544" t="s">
        <v>1296</v>
      </c>
      <c r="B57" s="546" t="s">
        <v>1297</v>
      </c>
      <c r="C57" s="1213">
        <v>4.9392874947164815E-2</v>
      </c>
      <c r="D57" s="552">
        <v>4.8875503225789499E-2</v>
      </c>
    </row>
    <row r="58" spans="1:4" ht="12" customHeight="1">
      <c r="A58" s="544">
        <v>26</v>
      </c>
      <c r="B58" s="546" t="s">
        <v>1298</v>
      </c>
      <c r="C58" s="1213">
        <v>0.03</v>
      </c>
      <c r="D58" s="552">
        <v>0.03</v>
      </c>
    </row>
    <row r="59" spans="1:4" ht="12" customHeight="1">
      <c r="A59" s="544" t="s">
        <v>1299</v>
      </c>
      <c r="B59" s="128" t="s">
        <v>1300</v>
      </c>
      <c r="C59" s="1213"/>
      <c r="D59" s="552"/>
    </row>
    <row r="60" spans="1:4" ht="12" customHeight="1">
      <c r="A60" s="544" t="s">
        <v>1301</v>
      </c>
      <c r="B60" s="550" t="s">
        <v>1302</v>
      </c>
      <c r="C60" s="1213"/>
      <c r="D60" s="552"/>
    </row>
    <row r="61" spans="1:4" ht="12" customHeight="1">
      <c r="A61" s="544">
        <v>27</v>
      </c>
      <c r="B61" s="128" t="s">
        <v>1303</v>
      </c>
      <c r="C61" s="1213"/>
      <c r="D61" s="552"/>
    </row>
    <row r="62" spans="1:4" ht="12" customHeight="1">
      <c r="A62" s="544" t="s">
        <v>1304</v>
      </c>
      <c r="B62" s="128" t="s">
        <v>1305</v>
      </c>
      <c r="C62" s="1213">
        <v>0.03</v>
      </c>
      <c r="D62" s="552">
        <v>0.03</v>
      </c>
    </row>
    <row r="63" spans="1:4" ht="12" customHeight="1">
      <c r="A63" s="1654" t="s">
        <v>1306</v>
      </c>
      <c r="B63" s="1666"/>
      <c r="C63" s="1017"/>
      <c r="D63" s="570"/>
    </row>
    <row r="64" spans="1:4" ht="12" customHeight="1">
      <c r="A64" s="544" t="s">
        <v>1307</v>
      </c>
      <c r="B64" s="546" t="s">
        <v>1308</v>
      </c>
      <c r="C64" s="1214"/>
      <c r="D64" s="570"/>
    </row>
    <row r="65" spans="1:4" ht="12" customHeight="1">
      <c r="A65" s="1654" t="s">
        <v>1309</v>
      </c>
      <c r="B65" s="1666"/>
      <c r="C65" s="546"/>
      <c r="D65" s="570"/>
    </row>
    <row r="66" spans="1:4" ht="24" customHeight="1">
      <c r="A66" s="544">
        <v>28</v>
      </c>
      <c r="B66" s="546" t="s">
        <v>1310</v>
      </c>
      <c r="C66" s="1216">
        <v>26061.310590595305</v>
      </c>
      <c r="D66" s="1216">
        <v>28937.253519846399</v>
      </c>
    </row>
    <row r="67" spans="1:4" ht="24" customHeight="1">
      <c r="A67" s="544">
        <v>29</v>
      </c>
      <c r="B67" s="546" t="s">
        <v>1311</v>
      </c>
      <c r="C67" s="1216">
        <v>22047.548027438897</v>
      </c>
      <c r="D67" s="1216">
        <v>24508.892084878498</v>
      </c>
    </row>
    <row r="68" spans="1:4" ht="36" customHeight="1">
      <c r="A68" s="544">
        <v>30</v>
      </c>
      <c r="B68" s="546" t="s">
        <v>1312</v>
      </c>
      <c r="C68" s="1216">
        <v>553775.1397567048</v>
      </c>
      <c r="D68" s="1216">
        <v>585058.63496687496</v>
      </c>
    </row>
    <row r="69" spans="1:4" ht="36" customHeight="1">
      <c r="A69" s="544" t="s">
        <v>1313</v>
      </c>
      <c r="B69" s="546" t="s">
        <v>1314</v>
      </c>
      <c r="C69" s="1216">
        <v>553775.1397567048</v>
      </c>
      <c r="D69" s="1216">
        <v>585058.63496687496</v>
      </c>
    </row>
    <row r="70" spans="1:4" ht="36" customHeight="1">
      <c r="A70" s="544">
        <v>31</v>
      </c>
      <c r="B70" s="546" t="s">
        <v>1315</v>
      </c>
      <c r="C70" s="1215">
        <v>4.9034875358312392E-2</v>
      </c>
      <c r="D70" s="552">
        <v>4.8505560145448497E-2</v>
      </c>
    </row>
    <row r="71" spans="1:4" ht="36" customHeight="1">
      <c r="A71" s="544" t="s">
        <v>1316</v>
      </c>
      <c r="B71" s="546" t="s">
        <v>1317</v>
      </c>
      <c r="C71" s="1215">
        <v>4.9034875358312392E-2</v>
      </c>
      <c r="D71" s="552">
        <v>4.8505560145448497E-2</v>
      </c>
    </row>
  </sheetData>
  <mergeCells count="10">
    <mergeCell ref="A51:B51"/>
    <mergeCell ref="A54:B54"/>
    <mergeCell ref="A63:B63"/>
    <mergeCell ref="A65:B65"/>
    <mergeCell ref="C3:D3"/>
    <mergeCell ref="A6:B6"/>
    <mergeCell ref="A14:B14"/>
    <mergeCell ref="A26:B26"/>
    <mergeCell ref="A34:B34"/>
    <mergeCell ref="A39:B39"/>
  </mergeCells>
  <pageMargins left="0.70866141732283472" right="0.70866141732283472" top="0.74803149606299213" bottom="0.74803149606299213" header="0.31496062992125984" footer="0.31496062992125984"/>
  <pageSetup paperSize="9" scale="74" orientation="portrait" r:id="rId1"/>
  <headerFooter>
    <oddFooter>&amp;C&amp;1#&amp;"Calibri"&amp;10&amp;K000000Confidential</oddFooter>
  </headerFooter>
  <customProperties>
    <customPr name="_pios_id" r:id="rId2"/>
  </customPropertie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AFC9-A8AC-46E7-8440-9E488E3398EA}">
  <sheetPr>
    <tabColor theme="6"/>
  </sheetPr>
  <dimension ref="A1:C19"/>
  <sheetViews>
    <sheetView view="pageBreakPreview" zoomScaleNormal="100" zoomScaleSheetLayoutView="100" workbookViewId="0">
      <selection activeCell="H15" sqref="H15"/>
    </sheetView>
  </sheetViews>
  <sheetFormatPr defaultColWidth="9.81640625" defaultRowHeight="14.5"/>
  <cols>
    <col min="1" max="1" width="6.453125" style="549" customWidth="1"/>
    <col min="2" max="2" width="87.1796875" style="549" customWidth="1"/>
    <col min="3" max="3" width="16.81640625" style="549" customWidth="1"/>
    <col min="4" max="16384" width="9.81640625" style="549"/>
  </cols>
  <sheetData>
    <row r="1" spans="1:3" ht="12" customHeight="1">
      <c r="A1" s="553" t="s">
        <v>1432</v>
      </c>
      <c r="B1" s="554"/>
      <c r="C1" s="554"/>
    </row>
    <row r="2" spans="1:3" ht="12" customHeight="1">
      <c r="A2" s="553"/>
      <c r="B2" s="554"/>
      <c r="C2" s="554"/>
    </row>
    <row r="3" spans="1:3" ht="12" customHeight="1">
      <c r="A3" s="555" t="s">
        <v>116</v>
      </c>
      <c r="B3" s="554"/>
      <c r="C3" s="556" t="s">
        <v>117</v>
      </c>
    </row>
    <row r="4" spans="1:3" ht="24" customHeight="1">
      <c r="A4" s="557"/>
      <c r="B4" s="557"/>
      <c r="C4" s="558" t="s">
        <v>1226</v>
      </c>
    </row>
    <row r="5" spans="1:3" ht="12" customHeight="1">
      <c r="A5" s="559" t="s">
        <v>743</v>
      </c>
      <c r="B5" s="560" t="s">
        <v>1318</v>
      </c>
      <c r="C5" s="560">
        <v>468167.19231395476</v>
      </c>
    </row>
    <row r="6" spans="1:3" ht="12" customHeight="1">
      <c r="A6" s="545" t="s">
        <v>745</v>
      </c>
      <c r="B6" s="300" t="s">
        <v>1319</v>
      </c>
      <c r="C6" s="561">
        <v>26619.815417083264</v>
      </c>
    </row>
    <row r="7" spans="1:3" ht="12" customHeight="1">
      <c r="A7" s="545" t="s">
        <v>1320</v>
      </c>
      <c r="B7" s="300" t="s">
        <v>1321</v>
      </c>
      <c r="C7" s="561">
        <v>441547.37689687149</v>
      </c>
    </row>
    <row r="8" spans="1:3" ht="12" customHeight="1">
      <c r="A8" s="544" t="s">
        <v>763</v>
      </c>
      <c r="B8" s="1020" t="s">
        <v>1322</v>
      </c>
      <c r="C8" s="561">
        <v>24232.098285399996</v>
      </c>
    </row>
    <row r="9" spans="1:3" ht="12" customHeight="1">
      <c r="A9" s="544" t="s">
        <v>1323</v>
      </c>
      <c r="B9" s="1020" t="s">
        <v>1324</v>
      </c>
      <c r="C9" s="561">
        <v>83824.386796120001</v>
      </c>
    </row>
    <row r="10" spans="1:3" ht="12" customHeight="1">
      <c r="A10" s="545" t="s">
        <v>1325</v>
      </c>
      <c r="B10" s="1020" t="s">
        <v>1326</v>
      </c>
      <c r="C10" s="561">
        <v>5087.7834669000013</v>
      </c>
    </row>
    <row r="11" spans="1:3" ht="12" customHeight="1">
      <c r="A11" s="545" t="s">
        <v>1327</v>
      </c>
      <c r="B11" s="1020" t="s">
        <v>532</v>
      </c>
      <c r="C11" s="561">
        <v>1648.2694624499998</v>
      </c>
    </row>
    <row r="12" spans="1:3" ht="12" customHeight="1">
      <c r="A12" s="545" t="s">
        <v>1328</v>
      </c>
      <c r="B12" s="1020" t="s">
        <v>1329</v>
      </c>
      <c r="C12" s="561">
        <v>157332.13943224007</v>
      </c>
    </row>
    <row r="13" spans="1:3" ht="12" customHeight="1">
      <c r="A13" s="545" t="s">
        <v>1330</v>
      </c>
      <c r="B13" s="1020" t="s">
        <v>1331</v>
      </c>
      <c r="C13" s="561">
        <v>25480.974684383222</v>
      </c>
    </row>
    <row r="14" spans="1:3" ht="12" customHeight="1">
      <c r="A14" s="544" t="s">
        <v>1332</v>
      </c>
      <c r="B14" s="1020" t="s">
        <v>533</v>
      </c>
      <c r="C14" s="561">
        <v>124705.69945859985</v>
      </c>
    </row>
    <row r="15" spans="1:3" ht="12" customHeight="1">
      <c r="A15" s="544" t="s">
        <v>1333</v>
      </c>
      <c r="B15" s="1020" t="s">
        <v>1334</v>
      </c>
      <c r="C15" s="561">
        <v>1582.5676644699995</v>
      </c>
    </row>
    <row r="16" spans="1:3" ht="12" customHeight="1">
      <c r="A16" s="544" t="s">
        <v>1335</v>
      </c>
      <c r="B16" s="1020" t="s">
        <v>1336</v>
      </c>
      <c r="C16" s="561">
        <v>17653.457646308434</v>
      </c>
    </row>
    <row r="17" ht="12" customHeight="1"/>
    <row r="18" ht="12" customHeight="1"/>
    <row r="19" ht="12" customHeight="1"/>
  </sheetData>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customProperties>
    <customPr name="_pios_id" r:id="rId2"/>
  </customPropertie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15461-B287-4813-A254-3CFA30095239}">
  <sheetPr>
    <tabColor theme="6"/>
  </sheetPr>
  <dimension ref="A1:C7"/>
  <sheetViews>
    <sheetView view="pageBreakPreview" zoomScaleNormal="100" zoomScaleSheetLayoutView="100" workbookViewId="0">
      <selection activeCell="D14" sqref="D14"/>
    </sheetView>
  </sheetViews>
  <sheetFormatPr defaultColWidth="9.81640625" defaultRowHeight="14.5"/>
  <cols>
    <col min="1" max="1" width="6.453125" style="549" customWidth="1"/>
    <col min="2" max="2" width="87.7265625" style="549" customWidth="1"/>
    <col min="3" max="3" width="16.26953125" style="549" customWidth="1"/>
    <col min="4" max="4" width="11.7265625" style="549" customWidth="1"/>
    <col min="5" max="16384" width="9.81640625" style="549"/>
  </cols>
  <sheetData>
    <row r="1" spans="1:3" ht="12" customHeight="1">
      <c r="A1" s="534" t="s">
        <v>1429</v>
      </c>
      <c r="B1" s="34"/>
      <c r="C1" s="34"/>
    </row>
    <row r="2" spans="1:3" ht="24" customHeight="1">
      <c r="A2" s="1668" t="s">
        <v>1430</v>
      </c>
      <c r="B2" s="1668"/>
      <c r="C2" s="1668"/>
    </row>
    <row r="3" spans="1:3" ht="12" customHeight="1">
      <c r="A3" s="34"/>
      <c r="B3" s="34"/>
      <c r="C3" s="34"/>
    </row>
    <row r="4" spans="1:3" ht="12" customHeight="1">
      <c r="A4" s="16" t="s">
        <v>116</v>
      </c>
      <c r="B4" s="34"/>
      <c r="C4" s="41" t="s">
        <v>117</v>
      </c>
    </row>
    <row r="5" spans="1:3" ht="12" customHeight="1">
      <c r="A5" s="535"/>
      <c r="B5" s="536"/>
      <c r="C5" s="537" t="s">
        <v>734</v>
      </c>
    </row>
    <row r="6" spans="1:3" ht="12" customHeight="1">
      <c r="A6" s="34">
        <v>1</v>
      </c>
      <c r="B6" s="34" t="s">
        <v>1224</v>
      </c>
      <c r="C6" s="34">
        <v>31815.620494999253</v>
      </c>
    </row>
    <row r="7" spans="1:3" ht="12" customHeight="1">
      <c r="A7" s="34">
        <v>2</v>
      </c>
      <c r="B7" s="34" t="s">
        <v>1225</v>
      </c>
      <c r="C7" s="538">
        <v>1.3306868658379156</v>
      </c>
    </row>
  </sheetData>
  <mergeCells count="1">
    <mergeCell ref="A2:C2"/>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customProperties>
    <customPr name="_pios_id" r:id="rId2"/>
  </customPropertie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4D76B-4A36-4A8C-8C44-C469801F5DE4}">
  <sheetPr>
    <tabColor theme="6"/>
  </sheetPr>
  <dimension ref="A1:O31"/>
  <sheetViews>
    <sheetView view="pageBreakPreview" zoomScale="80" zoomScaleNormal="100" zoomScaleSheetLayoutView="80" workbookViewId="0">
      <selection activeCell="S9" sqref="S9"/>
    </sheetView>
  </sheetViews>
  <sheetFormatPr defaultColWidth="9.1796875" defaultRowHeight="14.5"/>
  <cols>
    <col min="1" max="1" width="6.453125" style="549" customWidth="1"/>
    <col min="2" max="2" width="18.26953125" style="549" customWidth="1"/>
    <col min="3" max="15" width="10.81640625" style="549" customWidth="1"/>
    <col min="16" max="16384" width="9.1796875" style="549"/>
  </cols>
  <sheetData>
    <row r="1" spans="1:15" ht="12" customHeight="1">
      <c r="A1" s="38" t="s">
        <v>1520</v>
      </c>
      <c r="B1" s="38"/>
      <c r="C1" s="38"/>
      <c r="D1" s="38"/>
      <c r="E1" s="38"/>
      <c r="F1" s="38"/>
      <c r="G1" s="38"/>
      <c r="H1" s="38"/>
      <c r="I1" s="38"/>
      <c r="J1" s="38"/>
      <c r="K1" s="38"/>
      <c r="L1" s="38"/>
      <c r="M1" s="38"/>
      <c r="N1" s="38"/>
      <c r="O1" s="38"/>
    </row>
    <row r="2" spans="1:15" ht="12" customHeight="1">
      <c r="A2" s="1669" t="s">
        <v>1768</v>
      </c>
      <c r="B2" s="1669"/>
      <c r="C2" s="1669"/>
      <c r="D2" s="1669"/>
      <c r="E2" s="1669"/>
      <c r="F2" s="1669"/>
      <c r="G2" s="1669"/>
      <c r="H2" s="1669"/>
      <c r="I2" s="1669"/>
      <c r="J2" s="1669"/>
      <c r="K2" s="1669"/>
      <c r="L2" s="1669"/>
      <c r="M2" s="1669"/>
      <c r="N2" s="1669"/>
      <c r="O2" s="1669"/>
    </row>
    <row r="3" spans="1:15" ht="12" customHeight="1">
      <c r="A3" s="13"/>
      <c r="B3" s="647"/>
      <c r="C3" s="647"/>
      <c r="D3" s="647"/>
      <c r="E3" s="648"/>
      <c r="F3" s="648"/>
      <c r="G3" s="648"/>
      <c r="H3" s="648"/>
      <c r="I3" s="649"/>
      <c r="J3" s="650"/>
      <c r="K3" s="649"/>
      <c r="L3" s="649"/>
      <c r="M3" s="649"/>
      <c r="N3" s="649"/>
      <c r="O3" s="649"/>
    </row>
    <row r="4" spans="1:15" ht="12" customHeight="1">
      <c r="A4" s="651" t="s">
        <v>116</v>
      </c>
      <c r="B4" s="651"/>
      <c r="C4" s="703" t="s">
        <v>117</v>
      </c>
      <c r="D4" s="703" t="s">
        <v>118</v>
      </c>
      <c r="E4" s="703" t="s">
        <v>119</v>
      </c>
      <c r="F4" s="703" t="s">
        <v>120</v>
      </c>
      <c r="G4" s="703" t="s">
        <v>121</v>
      </c>
      <c r="H4" s="703" t="s">
        <v>124</v>
      </c>
      <c r="I4" s="652" t="s">
        <v>125</v>
      </c>
      <c r="J4" s="652" t="s">
        <v>126</v>
      </c>
      <c r="K4" s="652" t="s">
        <v>274</v>
      </c>
      <c r="L4" s="652" t="s">
        <v>275</v>
      </c>
      <c r="M4" s="652" t="s">
        <v>276</v>
      </c>
      <c r="N4" s="652" t="s">
        <v>277</v>
      </c>
      <c r="O4" s="652" t="s">
        <v>278</v>
      </c>
    </row>
    <row r="5" spans="1:15" ht="24" customHeight="1">
      <c r="A5" s="13"/>
      <c r="B5" s="653"/>
      <c r="C5" s="1670" t="s">
        <v>1462</v>
      </c>
      <c r="D5" s="1670"/>
      <c r="E5" s="1671" t="s">
        <v>1463</v>
      </c>
      <c r="F5" s="1671"/>
      <c r="G5" s="1672" t="s">
        <v>1464</v>
      </c>
      <c r="H5" s="1672" t="s">
        <v>1358</v>
      </c>
      <c r="I5" s="1671" t="s">
        <v>1465</v>
      </c>
      <c r="J5" s="1671"/>
      <c r="K5" s="1671"/>
      <c r="L5" s="1671"/>
      <c r="M5" s="1674" t="s">
        <v>1466</v>
      </c>
      <c r="N5" s="1674" t="s">
        <v>1467</v>
      </c>
      <c r="O5" s="1674" t="s">
        <v>1468</v>
      </c>
    </row>
    <row r="6" spans="1:15" ht="80.5">
      <c r="A6" s="654"/>
      <c r="B6" s="654"/>
      <c r="C6" s="655" t="s">
        <v>1469</v>
      </c>
      <c r="D6" s="712" t="s">
        <v>1470</v>
      </c>
      <c r="E6" s="655" t="s">
        <v>1471</v>
      </c>
      <c r="F6" s="712" t="s">
        <v>1472</v>
      </c>
      <c r="G6" s="1673"/>
      <c r="H6" s="1673"/>
      <c r="I6" s="713" t="s">
        <v>1473</v>
      </c>
      <c r="J6" s="713" t="s">
        <v>1463</v>
      </c>
      <c r="K6" s="713" t="s">
        <v>1474</v>
      </c>
      <c r="L6" s="713" t="s">
        <v>341</v>
      </c>
      <c r="M6" s="1675"/>
      <c r="N6" s="1675"/>
      <c r="O6" s="1675"/>
    </row>
    <row r="7" spans="1:15" s="1023" customFormat="1" ht="12" customHeight="1">
      <c r="A7" s="310" t="s">
        <v>1475</v>
      </c>
      <c r="B7" s="656"/>
      <c r="C7" s="510"/>
      <c r="D7" s="510"/>
      <c r="E7" s="510"/>
      <c r="F7" s="510"/>
      <c r="G7" s="510"/>
      <c r="H7" s="510"/>
      <c r="I7" s="510"/>
      <c r="J7" s="510"/>
      <c r="K7" s="510"/>
      <c r="L7" s="510"/>
      <c r="M7" s="510"/>
      <c r="N7" s="657"/>
      <c r="O7" s="657"/>
    </row>
    <row r="8" spans="1:15" s="1023" customFormat="1" ht="12" customHeight="1">
      <c r="A8" s="1024" t="s">
        <v>1476</v>
      </c>
      <c r="B8" s="1024" t="s">
        <v>1477</v>
      </c>
      <c r="C8" s="698">
        <v>1.0702265000000001E-2</v>
      </c>
      <c r="D8" s="698">
        <v>2.3662899400000001</v>
      </c>
      <c r="E8" s="698" t="s">
        <v>477</v>
      </c>
      <c r="F8" s="698" t="s">
        <v>477</v>
      </c>
      <c r="G8" s="698" t="s">
        <v>477</v>
      </c>
      <c r="H8" s="698">
        <v>2.3769922050000001</v>
      </c>
      <c r="I8" s="698">
        <v>4.8429470000000002E-2</v>
      </c>
      <c r="J8" s="698" t="s">
        <v>477</v>
      </c>
      <c r="K8" s="698" t="s">
        <v>477</v>
      </c>
      <c r="L8" s="698">
        <v>4.8429470000000002E-2</v>
      </c>
      <c r="M8" s="698">
        <v>0.60536837500000007</v>
      </c>
      <c r="N8" s="657">
        <v>4.8994714274813621E-6</v>
      </c>
      <c r="O8" s="657">
        <v>0.01</v>
      </c>
    </row>
    <row r="9" spans="1:15" s="1023" customFormat="1" ht="12" customHeight="1">
      <c r="A9" s="1024" t="s">
        <v>1478</v>
      </c>
      <c r="B9" s="1024" t="s">
        <v>1479</v>
      </c>
      <c r="C9" s="698">
        <v>8.5104164999999996E-2</v>
      </c>
      <c r="D9" s="698">
        <v>11.18628391</v>
      </c>
      <c r="E9" s="698" t="s">
        <v>477</v>
      </c>
      <c r="F9" s="698" t="s">
        <v>477</v>
      </c>
      <c r="G9" s="698" t="s">
        <v>477</v>
      </c>
      <c r="H9" s="698">
        <v>11.271388075000001</v>
      </c>
      <c r="I9" s="698">
        <v>0.45141115999999998</v>
      </c>
      <c r="J9" s="698" t="s">
        <v>477</v>
      </c>
      <c r="K9" s="698" t="s">
        <v>477</v>
      </c>
      <c r="L9" s="698">
        <v>0.45141115999999998</v>
      </c>
      <c r="M9" s="698">
        <v>5.6426394999999996</v>
      </c>
      <c r="N9" s="657">
        <v>4.5667980270405967E-5</v>
      </c>
      <c r="O9" s="657">
        <v>1.4999999999999999E-2</v>
      </c>
    </row>
    <row r="10" spans="1:15" s="1023" customFormat="1" ht="12" customHeight="1">
      <c r="A10" s="1024" t="s">
        <v>1480</v>
      </c>
      <c r="B10" s="1024" t="s">
        <v>28</v>
      </c>
      <c r="C10" s="698">
        <v>2188.4695998940001</v>
      </c>
      <c r="D10" s="698">
        <v>86028.622120199987</v>
      </c>
      <c r="E10" s="698">
        <v>249.09040233349998</v>
      </c>
      <c r="F10" s="698">
        <v>2168.1968474099999</v>
      </c>
      <c r="G10" s="698" t="s">
        <v>477</v>
      </c>
      <c r="H10" s="698">
        <v>90634.378969837489</v>
      </c>
      <c r="I10" s="698">
        <v>1799.1319719400001</v>
      </c>
      <c r="J10" s="698">
        <v>31.467002422808481</v>
      </c>
      <c r="K10" s="698" t="s">
        <v>477</v>
      </c>
      <c r="L10" s="698">
        <v>1830.5989743628086</v>
      </c>
      <c r="M10" s="698">
        <v>22882.487179535106</v>
      </c>
      <c r="N10" s="657">
        <v>0.18519647995460753</v>
      </c>
      <c r="O10" s="657">
        <v>0.02</v>
      </c>
    </row>
    <row r="11" spans="1:15" s="1023" customFormat="1" ht="12" customHeight="1">
      <c r="A11" s="1024" t="s">
        <v>1481</v>
      </c>
      <c r="B11" s="1024" t="s">
        <v>1482</v>
      </c>
      <c r="C11" s="698">
        <v>10.998539815000001</v>
      </c>
      <c r="D11" s="698">
        <v>282.85414774999998</v>
      </c>
      <c r="E11" s="698" t="s">
        <v>477</v>
      </c>
      <c r="F11" s="698">
        <v>8.8427180000000008E-2</v>
      </c>
      <c r="G11" s="698" t="s">
        <v>477</v>
      </c>
      <c r="H11" s="698">
        <v>293.94111474499999</v>
      </c>
      <c r="I11" s="698">
        <v>11.42402023</v>
      </c>
      <c r="J11" s="698">
        <v>3.3359061196105086E-2</v>
      </c>
      <c r="K11" s="698" t="s">
        <v>477</v>
      </c>
      <c r="L11" s="698">
        <v>11.457379291196105</v>
      </c>
      <c r="M11" s="698">
        <v>143.21724113995131</v>
      </c>
      <c r="N11" s="657">
        <v>1.1591104026336025E-3</v>
      </c>
      <c r="O11" s="657">
        <v>0.01</v>
      </c>
    </row>
    <row r="12" spans="1:15" s="1023" customFormat="1" ht="12" customHeight="1">
      <c r="A12" s="1024" t="s">
        <v>612</v>
      </c>
      <c r="B12" s="1024" t="s">
        <v>1483</v>
      </c>
      <c r="C12" s="698">
        <v>4.0973799999999998E-2</v>
      </c>
      <c r="D12" s="698">
        <v>35.68856126</v>
      </c>
      <c r="E12" s="698">
        <v>2.6033199999999999E-2</v>
      </c>
      <c r="F12" s="698" t="s">
        <v>477</v>
      </c>
      <c r="G12" s="698" t="s">
        <v>477</v>
      </c>
      <c r="H12" s="698">
        <v>35.755568260000004</v>
      </c>
      <c r="I12" s="698">
        <v>0.54472610999999993</v>
      </c>
      <c r="J12" s="698">
        <v>2.082656E-3</v>
      </c>
      <c r="K12" s="698" t="s">
        <v>477</v>
      </c>
      <c r="L12" s="698">
        <v>0.54680876599999995</v>
      </c>
      <c r="M12" s="698">
        <v>6.8351095749999997</v>
      </c>
      <c r="N12" s="657">
        <v>5.5319084130248426E-5</v>
      </c>
      <c r="O12" s="657">
        <v>0.01</v>
      </c>
    </row>
    <row r="13" spans="1:15" s="1023" customFormat="1" ht="12" customHeight="1">
      <c r="A13" s="1024" t="s">
        <v>1484</v>
      </c>
      <c r="B13" s="1024" t="s">
        <v>1485</v>
      </c>
      <c r="C13" s="839">
        <v>6.9730445000000002E-2</v>
      </c>
      <c r="D13" s="839">
        <v>251.55685592999998</v>
      </c>
      <c r="E13" s="839" t="s">
        <v>477</v>
      </c>
      <c r="F13" s="839">
        <v>10.49250748</v>
      </c>
      <c r="G13" s="839" t="s">
        <v>477</v>
      </c>
      <c r="H13" s="839">
        <v>262.11909385499996</v>
      </c>
      <c r="I13" s="839">
        <v>4.7788389699999998</v>
      </c>
      <c r="J13" s="1025">
        <v>0.51170311822076697</v>
      </c>
      <c r="K13" s="839" t="s">
        <v>477</v>
      </c>
      <c r="L13" s="839">
        <v>5.290542088220767</v>
      </c>
      <c r="M13" s="839">
        <v>66.131776102759588</v>
      </c>
      <c r="N13" s="659">
        <v>5.3522906191468184E-4</v>
      </c>
      <c r="O13" s="659">
        <v>0.02</v>
      </c>
    </row>
    <row r="14" spans="1:15" s="1023" customFormat="1" ht="12" customHeight="1">
      <c r="A14" s="1024" t="s">
        <v>1486</v>
      </c>
      <c r="B14" s="1024" t="s">
        <v>49</v>
      </c>
      <c r="C14" s="839">
        <v>638.18248419999998</v>
      </c>
      <c r="D14" s="839">
        <v>5190.3105949600003</v>
      </c>
      <c r="E14" s="839">
        <v>0.26520377000000001</v>
      </c>
      <c r="F14" s="839">
        <v>10.419392830000001</v>
      </c>
      <c r="G14" s="839" t="s">
        <v>477</v>
      </c>
      <c r="H14" s="839">
        <v>5839.1776757600001</v>
      </c>
      <c r="I14" s="839">
        <v>184.4312879</v>
      </c>
      <c r="J14" s="1025">
        <v>4.768998219537754</v>
      </c>
      <c r="K14" s="839" t="s">
        <v>477</v>
      </c>
      <c r="L14" s="839">
        <v>189.20028611953776</v>
      </c>
      <c r="M14" s="839">
        <v>2365.0035764942222</v>
      </c>
      <c r="N14" s="659">
        <v>1.9140853614833565E-2</v>
      </c>
      <c r="O14" s="659">
        <v>5.0000000000000001E-3</v>
      </c>
    </row>
    <row r="15" spans="1:15" s="1023" customFormat="1" ht="12" customHeight="1">
      <c r="A15" s="1024" t="s">
        <v>1487</v>
      </c>
      <c r="B15" s="1024" t="s">
        <v>22</v>
      </c>
      <c r="C15" s="839">
        <v>7448.3463482899997</v>
      </c>
      <c r="D15" s="839">
        <v>67151.965953060004</v>
      </c>
      <c r="E15" s="839">
        <v>26.662803696437503</v>
      </c>
      <c r="F15" s="839">
        <v>602.36903381000002</v>
      </c>
      <c r="G15" s="839" t="s">
        <v>477</v>
      </c>
      <c r="H15" s="839">
        <v>75229.344138856439</v>
      </c>
      <c r="I15" s="839">
        <v>2141.5623843100002</v>
      </c>
      <c r="J15" s="1025">
        <v>7.8476012200521614</v>
      </c>
      <c r="K15" s="839" t="s">
        <v>477</v>
      </c>
      <c r="L15" s="839">
        <v>2149.4099855300524</v>
      </c>
      <c r="M15" s="839">
        <v>26867.624819125656</v>
      </c>
      <c r="N15" s="659">
        <v>0.21744968115586685</v>
      </c>
      <c r="O15" s="659">
        <v>0.02</v>
      </c>
    </row>
    <row r="16" spans="1:15" s="1023" customFormat="1" ht="12" customHeight="1">
      <c r="A16" s="1024" t="s">
        <v>1488</v>
      </c>
      <c r="B16" s="1024" t="s">
        <v>1489</v>
      </c>
      <c r="C16" s="839">
        <v>5.3133319999999998E-2</v>
      </c>
      <c r="D16" s="839">
        <v>6.4961710699999999</v>
      </c>
      <c r="E16" s="839" t="s">
        <v>477</v>
      </c>
      <c r="F16" s="839" t="s">
        <v>477</v>
      </c>
      <c r="G16" s="839" t="s">
        <v>477</v>
      </c>
      <c r="H16" s="839">
        <v>6.5493043899999996</v>
      </c>
      <c r="I16" s="839">
        <v>7.6659899999999989E-2</v>
      </c>
      <c r="J16" s="1025" t="s">
        <v>477</v>
      </c>
      <c r="K16" s="839" t="s">
        <v>477</v>
      </c>
      <c r="L16" s="839">
        <v>7.6659899999999989E-2</v>
      </c>
      <c r="M16" s="839">
        <v>0.95824874999999987</v>
      </c>
      <c r="N16" s="659">
        <v>7.7554635572839936E-6</v>
      </c>
      <c r="O16" s="659">
        <v>5.0000000000000001E-3</v>
      </c>
    </row>
    <row r="17" spans="1:15" s="1023" customFormat="1" ht="12" customHeight="1">
      <c r="A17" s="1024" t="s">
        <v>587</v>
      </c>
      <c r="B17" s="1024" t="s">
        <v>38</v>
      </c>
      <c r="C17" s="839">
        <v>1788.7245844060001</v>
      </c>
      <c r="D17" s="839">
        <v>105660.74501256</v>
      </c>
      <c r="E17" s="839">
        <v>23.978840191</v>
      </c>
      <c r="F17" s="839">
        <v>404.98391171999998</v>
      </c>
      <c r="G17" s="839">
        <v>7598.7817172600007</v>
      </c>
      <c r="H17" s="839">
        <v>115477.21406613701</v>
      </c>
      <c r="I17" s="839">
        <v>2661.1872119043996</v>
      </c>
      <c r="J17" s="1025">
        <v>24.232448248238871</v>
      </c>
      <c r="K17" s="839">
        <v>95.630050319999995</v>
      </c>
      <c r="L17" s="839">
        <v>2781.0497104726387</v>
      </c>
      <c r="M17" s="839">
        <v>34763.121380907985</v>
      </c>
      <c r="N17" s="659">
        <v>0.28135087158430611</v>
      </c>
      <c r="O17" s="659">
        <v>0.01</v>
      </c>
    </row>
    <row r="18" spans="1:15" s="1023" customFormat="1" ht="12" customHeight="1">
      <c r="A18" s="1024" t="s">
        <v>1490</v>
      </c>
      <c r="B18" s="1024" t="s">
        <v>1491</v>
      </c>
      <c r="C18" s="839">
        <v>3.0016539999999998E-2</v>
      </c>
      <c r="D18" s="839">
        <v>5.4186055800000004</v>
      </c>
      <c r="E18" s="839" t="s">
        <v>477</v>
      </c>
      <c r="F18" s="839">
        <v>4.4814829200000004</v>
      </c>
      <c r="G18" s="839" t="s">
        <v>477</v>
      </c>
      <c r="H18" s="839">
        <v>9.9301050400000008</v>
      </c>
      <c r="I18" s="839">
        <v>0.2638954</v>
      </c>
      <c r="J18" s="1025">
        <v>2.778129082642369E-2</v>
      </c>
      <c r="K18" s="839" t="s">
        <v>477</v>
      </c>
      <c r="L18" s="839">
        <v>0.29167669082642367</v>
      </c>
      <c r="M18" s="839">
        <v>3.6459586353302957</v>
      </c>
      <c r="N18" s="659">
        <v>2.9508099361119954E-5</v>
      </c>
      <c r="O18" s="659">
        <v>0.01</v>
      </c>
    </row>
    <row r="19" spans="1:15" s="1023" customFormat="1" ht="12" customHeight="1">
      <c r="A19" s="1021" t="s">
        <v>1492</v>
      </c>
      <c r="B19" s="660" t="s">
        <v>286</v>
      </c>
      <c r="C19" s="840">
        <v>12075.01121714</v>
      </c>
      <c r="D19" s="840">
        <v>264627.21059621999</v>
      </c>
      <c r="E19" s="840">
        <v>300.02328319093749</v>
      </c>
      <c r="F19" s="840">
        <v>3201.0316033499998</v>
      </c>
      <c r="G19" s="840">
        <v>7598.7817172600007</v>
      </c>
      <c r="H19" s="840">
        <v>287802.058417161</v>
      </c>
      <c r="I19" s="840">
        <v>6803.9008372943999</v>
      </c>
      <c r="J19" s="840">
        <v>68.890976236880562</v>
      </c>
      <c r="K19" s="840">
        <v>95.630050319999995</v>
      </c>
      <c r="L19" s="840">
        <v>6968.4218638512802</v>
      </c>
      <c r="M19" s="840">
        <v>87105.273298141008</v>
      </c>
      <c r="N19" s="661">
        <v>0.70497537587290893</v>
      </c>
      <c r="O19" s="660"/>
    </row>
    <row r="20" spans="1:15" ht="12" customHeight="1">
      <c r="A20" s="662"/>
      <c r="B20" s="511"/>
      <c r="C20" s="698"/>
      <c r="D20" s="698"/>
      <c r="E20" s="698"/>
      <c r="F20" s="698"/>
      <c r="G20" s="698"/>
      <c r="H20" s="698"/>
      <c r="I20" s="698"/>
      <c r="J20" s="698"/>
      <c r="K20" s="698"/>
      <c r="L20" s="698"/>
      <c r="M20" s="698"/>
      <c r="N20" s="657"/>
      <c r="O20" s="657"/>
    </row>
    <row r="21" spans="1:15" ht="12" customHeight="1">
      <c r="A21" s="310" t="s">
        <v>1493</v>
      </c>
      <c r="B21" s="656"/>
      <c r="C21" s="698"/>
      <c r="D21" s="698"/>
      <c r="E21" s="698"/>
      <c r="F21" s="698"/>
      <c r="G21" s="698"/>
      <c r="H21" s="698"/>
      <c r="I21" s="698"/>
      <c r="J21" s="698"/>
      <c r="K21" s="698"/>
      <c r="L21" s="698"/>
      <c r="M21" s="698"/>
      <c r="N21" s="657"/>
      <c r="O21" s="657"/>
    </row>
    <row r="22" spans="1:15" s="1023" customFormat="1" ht="12" customHeight="1">
      <c r="A22" s="1024" t="s">
        <v>1492</v>
      </c>
      <c r="B22" s="1024" t="s">
        <v>15</v>
      </c>
      <c r="C22" s="698">
        <v>2013.4906427999999</v>
      </c>
      <c r="D22" s="698">
        <v>73769.523554970001</v>
      </c>
      <c r="E22" s="698">
        <v>11.210445249999999</v>
      </c>
      <c r="F22" s="698">
        <v>186.85296142999999</v>
      </c>
      <c r="G22" s="698" t="s">
        <v>477</v>
      </c>
      <c r="H22" s="698">
        <v>75981.077604450009</v>
      </c>
      <c r="I22" s="698">
        <v>1888.5403131200001</v>
      </c>
      <c r="J22" s="698">
        <v>64.807884481440198</v>
      </c>
      <c r="K22" s="698" t="s">
        <v>477</v>
      </c>
      <c r="L22" s="698">
        <v>1953.3481976014402</v>
      </c>
      <c r="M22" s="698">
        <v>24416.852470018002</v>
      </c>
      <c r="N22" s="657">
        <v>0.19761466896231725</v>
      </c>
      <c r="O22" s="657"/>
    </row>
    <row r="23" spans="1:15" s="1023" customFormat="1" ht="12" customHeight="1">
      <c r="A23" s="1024" t="s">
        <v>1494</v>
      </c>
      <c r="B23" s="1024" t="s">
        <v>1495</v>
      </c>
      <c r="C23" s="698">
        <v>246.15720331</v>
      </c>
      <c r="D23" s="698">
        <v>2619.5194824999999</v>
      </c>
      <c r="E23" s="698">
        <v>1.7124265699999999</v>
      </c>
      <c r="F23" s="698">
        <v>9.3609125499999983</v>
      </c>
      <c r="G23" s="698" t="s">
        <v>477</v>
      </c>
      <c r="H23" s="698">
        <v>2876.7500249300001</v>
      </c>
      <c r="I23" s="698">
        <v>114.62171374</v>
      </c>
      <c r="J23" s="698">
        <v>10.1069904394529</v>
      </c>
      <c r="K23" s="698" t="s">
        <v>477</v>
      </c>
      <c r="L23" s="698">
        <v>124.7287041794529</v>
      </c>
      <c r="M23" s="698">
        <v>1559.1088022431613</v>
      </c>
      <c r="N23" s="657">
        <v>1.2618447451809914E-2</v>
      </c>
      <c r="O23" s="657"/>
    </row>
    <row r="24" spans="1:15" s="1023" customFormat="1" ht="12" customHeight="1">
      <c r="A24" s="1024" t="s">
        <v>1496</v>
      </c>
      <c r="B24" s="1024" t="s">
        <v>1497</v>
      </c>
      <c r="C24" s="698">
        <v>8.0000000000000002E-8</v>
      </c>
      <c r="D24" s="698">
        <v>1282.89525798</v>
      </c>
      <c r="E24" s="698" t="s">
        <v>477</v>
      </c>
      <c r="F24" s="698">
        <v>4.9872873100000001</v>
      </c>
      <c r="G24" s="698" t="s">
        <v>477</v>
      </c>
      <c r="H24" s="698">
        <v>1287.8825453700001</v>
      </c>
      <c r="I24" s="698">
        <v>102.20379695</v>
      </c>
      <c r="J24" s="698">
        <v>9.3623065075168335E-2</v>
      </c>
      <c r="K24" s="698" t="s">
        <v>477</v>
      </c>
      <c r="L24" s="698">
        <v>102.29742001507516</v>
      </c>
      <c r="M24" s="698">
        <v>1278.7177501884396</v>
      </c>
      <c r="N24" s="657">
        <v>1.0349138375227333E-2</v>
      </c>
      <c r="O24" s="657"/>
    </row>
    <row r="25" spans="1:15" s="1023" customFormat="1" ht="12" customHeight="1">
      <c r="A25" s="1024" t="s">
        <v>1498</v>
      </c>
      <c r="B25" s="1024" t="s">
        <v>669</v>
      </c>
      <c r="C25" s="698">
        <v>422.902526432</v>
      </c>
      <c r="D25" s="698">
        <v>3607.9315513800002</v>
      </c>
      <c r="E25" s="698">
        <v>3.3741275500000003</v>
      </c>
      <c r="F25" s="698">
        <v>1.30472718</v>
      </c>
      <c r="G25" s="698" t="s">
        <v>477</v>
      </c>
      <c r="H25" s="698">
        <v>4035.5129325420003</v>
      </c>
      <c r="I25" s="698">
        <v>144.61340927999998</v>
      </c>
      <c r="J25" s="698">
        <v>63.092057569082165</v>
      </c>
      <c r="K25" s="698" t="s">
        <v>477</v>
      </c>
      <c r="L25" s="698">
        <v>207.70546684908214</v>
      </c>
      <c r="M25" s="698">
        <v>2596.3183356135269</v>
      </c>
      <c r="N25" s="657">
        <v>2.1012969998613556E-2</v>
      </c>
      <c r="O25" s="657"/>
    </row>
    <row r="26" spans="1:15" s="1023" customFormat="1" ht="12" customHeight="1">
      <c r="A26" s="1021" t="s">
        <v>1499</v>
      </c>
      <c r="B26" s="660" t="s">
        <v>286</v>
      </c>
      <c r="C26" s="840">
        <v>2682.5503726219999</v>
      </c>
      <c r="D26" s="840">
        <v>81279.869846829984</v>
      </c>
      <c r="E26" s="840">
        <v>16.296999369999998</v>
      </c>
      <c r="F26" s="840">
        <v>202.50588846999997</v>
      </c>
      <c r="G26" s="840" t="s">
        <v>477</v>
      </c>
      <c r="H26" s="840">
        <v>84181.223107292011</v>
      </c>
      <c r="I26" s="840">
        <v>2249.97923309</v>
      </c>
      <c r="J26" s="840">
        <v>138.10055555505042</v>
      </c>
      <c r="K26" s="840" t="s">
        <v>477</v>
      </c>
      <c r="L26" s="840">
        <v>2388.0797886450505</v>
      </c>
      <c r="M26" s="840">
        <v>29850.99735806313</v>
      </c>
      <c r="N26" s="663">
        <v>0.24159522478796805</v>
      </c>
      <c r="O26" s="660"/>
    </row>
    <row r="27" spans="1:15" ht="12" customHeight="1">
      <c r="A27" s="13"/>
      <c r="B27" s="312"/>
      <c r="C27" s="841"/>
      <c r="D27" s="841"/>
      <c r="E27" s="841"/>
      <c r="F27" s="841"/>
      <c r="G27" s="841"/>
      <c r="H27" s="841"/>
      <c r="I27" s="841"/>
      <c r="J27" s="841"/>
      <c r="K27" s="841"/>
      <c r="L27" s="841"/>
      <c r="M27" s="841"/>
    </row>
    <row r="28" spans="1:15" ht="12" customHeight="1">
      <c r="A28" s="310" t="s">
        <v>1500</v>
      </c>
      <c r="B28" s="656"/>
      <c r="C28" s="842"/>
      <c r="D28" s="842"/>
      <c r="E28" s="842"/>
      <c r="F28" s="842"/>
      <c r="G28" s="842"/>
      <c r="H28" s="842"/>
      <c r="I28" s="842"/>
      <c r="J28" s="842"/>
      <c r="K28" s="842"/>
      <c r="L28" s="842"/>
      <c r="M28" s="842"/>
      <c r="N28" s="662"/>
      <c r="O28" s="662"/>
    </row>
    <row r="29" spans="1:15" s="1023" customFormat="1" ht="12" customHeight="1">
      <c r="A29" s="1021" t="s">
        <v>1498</v>
      </c>
      <c r="B29" s="660" t="s">
        <v>286</v>
      </c>
      <c r="C29" s="840">
        <v>297.68990562400131</v>
      </c>
      <c r="D29" s="840">
        <v>11953.514421919928</v>
      </c>
      <c r="E29" s="840">
        <v>12.495797293093727</v>
      </c>
      <c r="F29" s="840">
        <v>626.22511240999916</v>
      </c>
      <c r="G29" s="840" t="s">
        <v>477</v>
      </c>
      <c r="H29" s="840">
        <v>12889.925237247022</v>
      </c>
      <c r="I29" s="840">
        <v>502.12596044000111</v>
      </c>
      <c r="J29" s="1022">
        <v>26.003967596391476</v>
      </c>
      <c r="K29" s="840"/>
      <c r="L29" s="840">
        <v>528.12992803638872</v>
      </c>
      <c r="M29" s="840">
        <v>6601.6241004548592</v>
      </c>
      <c r="N29" s="664">
        <v>5.3429399339122802E-2</v>
      </c>
      <c r="O29" s="665"/>
    </row>
    <row r="30" spans="1:15" ht="12" customHeight="1">
      <c r="A30" s="376"/>
      <c r="B30" s="666"/>
      <c r="C30" s="842"/>
      <c r="D30" s="842"/>
      <c r="E30" s="842"/>
      <c r="F30" s="842"/>
      <c r="G30" s="842"/>
      <c r="H30" s="842"/>
      <c r="I30" s="842"/>
      <c r="J30" s="842"/>
      <c r="K30" s="842"/>
      <c r="L30" s="842"/>
      <c r="M30" s="842"/>
      <c r="N30" s="662"/>
      <c r="O30" s="662"/>
    </row>
    <row r="31" spans="1:15" s="1023" customFormat="1" ht="12" customHeight="1">
      <c r="A31" s="1021" t="s">
        <v>614</v>
      </c>
      <c r="B31" s="660" t="s">
        <v>543</v>
      </c>
      <c r="C31" s="840">
        <v>15055.251495386001</v>
      </c>
      <c r="D31" s="840">
        <v>357860.5948649699</v>
      </c>
      <c r="E31" s="840">
        <v>328.81607985403122</v>
      </c>
      <c r="F31" s="840">
        <v>4029.7626042299989</v>
      </c>
      <c r="G31" s="840">
        <v>7598.7817172600007</v>
      </c>
      <c r="H31" s="840">
        <v>384873.20676170004</v>
      </c>
      <c r="I31" s="840">
        <v>9556.0060308243992</v>
      </c>
      <c r="J31" s="1022">
        <v>232.99549938832246</v>
      </c>
      <c r="K31" s="840">
        <v>95.630050319999995</v>
      </c>
      <c r="L31" s="840">
        <v>9884.6315805327195</v>
      </c>
      <c r="M31" s="840">
        <v>123557.89475665901</v>
      </c>
      <c r="N31" s="665">
        <v>0.99999999999999978</v>
      </c>
      <c r="O31" s="665"/>
    </row>
  </sheetData>
  <mergeCells count="9">
    <mergeCell ref="A2:O2"/>
    <mergeCell ref="C5:D5"/>
    <mergeCell ref="E5:F5"/>
    <mergeCell ref="G5:G6"/>
    <mergeCell ref="H5:H6"/>
    <mergeCell ref="I5:L5"/>
    <mergeCell ref="M5:M6"/>
    <mergeCell ref="N5:N6"/>
    <mergeCell ref="O5:O6"/>
  </mergeCells>
  <pageMargins left="0.70866141732283472" right="0.70866141732283472" top="0.74803149606299213" bottom="0.74803149606299213" header="0.31496062992125984" footer="0.31496062992125984"/>
  <pageSetup paperSize="9" scale="80" orientation="landscape" r:id="rId1"/>
  <headerFooter>
    <oddFooter>&amp;C&amp;1#&amp;"Calibri"&amp;10&amp;K000000Confidential</oddFooter>
  </headerFooter>
  <customProperties>
    <customPr name="_pios_id" r:id="rId2"/>
  </customProperties>
  <ignoredErrors>
    <ignoredError sqref="A8:A19 A22:A26 A29 A31" numberStoredAsText="1"/>
  </ignoredError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7AA11-A15B-4BC8-B692-F0A5E6015EDA}">
  <sheetPr>
    <tabColor theme="6"/>
  </sheetPr>
  <dimension ref="A1:C6"/>
  <sheetViews>
    <sheetView view="pageBreakPreview" zoomScaleNormal="100" zoomScaleSheetLayoutView="100" workbookViewId="0">
      <selection activeCell="D16" sqref="D16"/>
    </sheetView>
  </sheetViews>
  <sheetFormatPr defaultColWidth="9.81640625" defaultRowHeight="14.5"/>
  <cols>
    <col min="1" max="1" width="6.453125" style="549" customWidth="1"/>
    <col min="2" max="2" width="89" style="549" customWidth="1"/>
    <col min="3" max="3" width="15.26953125" style="549" customWidth="1"/>
    <col min="4" max="16384" width="9.81640625" style="549"/>
  </cols>
  <sheetData>
    <row r="1" spans="1:3" ht="12" customHeight="1">
      <c r="A1" s="553" t="s">
        <v>1521</v>
      </c>
      <c r="B1" s="554"/>
      <c r="C1" s="667"/>
    </row>
    <row r="2" spans="1:3" ht="12" customHeight="1">
      <c r="A2" s="13"/>
      <c r="B2" s="1676"/>
      <c r="C2" s="1676"/>
    </row>
    <row r="3" spans="1:3" ht="12" customHeight="1">
      <c r="A3" s="668" t="s">
        <v>116</v>
      </c>
      <c r="B3" s="668"/>
      <c r="C3" s="643" t="s">
        <v>117</v>
      </c>
    </row>
    <row r="4" spans="1:3" s="1023" customFormat="1" ht="12" customHeight="1">
      <c r="A4" s="574">
        <v>1</v>
      </c>
      <c r="B4" s="1026" t="s">
        <v>970</v>
      </c>
      <c r="C4" s="669">
        <v>145299.33124745905</v>
      </c>
    </row>
    <row r="5" spans="1:3" s="1023" customFormat="1" ht="12" customHeight="1">
      <c r="A5" s="570">
        <v>2</v>
      </c>
      <c r="B5" s="1027" t="s">
        <v>1501</v>
      </c>
      <c r="C5" s="670">
        <v>1.09860529549624E-2</v>
      </c>
    </row>
    <row r="6" spans="1:3" s="1023" customFormat="1" ht="12" customHeight="1">
      <c r="A6" s="570">
        <v>3</v>
      </c>
      <c r="B6" s="1028" t="s">
        <v>1502</v>
      </c>
      <c r="C6" s="561">
        <v>1596.2661474052081</v>
      </c>
    </row>
  </sheetData>
  <mergeCells count="1">
    <mergeCell ref="B2:C2"/>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customProperties>
    <customPr name="_pios_id" r:id="rId2"/>
  </customPropertie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0FE3B-1B1E-4654-A223-0085226E43E3}">
  <sheetPr>
    <tabColor theme="4"/>
  </sheetPr>
  <dimension ref="A1"/>
  <sheetViews>
    <sheetView workbookViewId="0"/>
  </sheetViews>
  <sheetFormatPr defaultRowHeight="14.5"/>
  <sheetData/>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1DAE1-6D23-41BD-B96D-BE0942EE9177}">
  <sheetPr>
    <tabColor theme="6"/>
  </sheetPr>
  <dimension ref="A1:U19"/>
  <sheetViews>
    <sheetView zoomScaleNormal="100" zoomScaleSheetLayoutView="100" workbookViewId="0">
      <selection activeCell="B26" sqref="B26"/>
    </sheetView>
  </sheetViews>
  <sheetFormatPr defaultColWidth="9.81640625" defaultRowHeight="14.5"/>
  <cols>
    <col min="1" max="1" width="81.1796875" style="549" customWidth="1"/>
    <col min="2" max="3" width="14.81640625" style="549" customWidth="1"/>
    <col min="4" max="16384" width="9.81640625" style="549"/>
  </cols>
  <sheetData>
    <row r="1" spans="1:21" s="13" customFormat="1" ht="12" customHeight="1">
      <c r="A1" s="298" t="s">
        <v>1443</v>
      </c>
      <c r="B1" s="301"/>
      <c r="C1" s="302"/>
      <c r="D1" s="549"/>
      <c r="E1" s="549"/>
      <c r="F1" s="549"/>
      <c r="G1" s="549"/>
      <c r="H1" s="549"/>
      <c r="I1" s="549"/>
      <c r="J1" s="549"/>
      <c r="K1" s="549"/>
      <c r="L1" s="549"/>
      <c r="M1" s="549"/>
      <c r="N1" s="549"/>
      <c r="O1" s="549"/>
      <c r="P1" s="549"/>
      <c r="Q1" s="549"/>
      <c r="R1" s="549"/>
      <c r="S1" s="549"/>
      <c r="T1" s="549"/>
      <c r="U1" s="549"/>
    </row>
    <row r="2" spans="1:21" s="13" customFormat="1" ht="12" customHeight="1">
      <c r="A2" s="1483" t="s">
        <v>1841</v>
      </c>
      <c r="B2" s="1483"/>
      <c r="C2" s="1483"/>
      <c r="D2" s="549"/>
      <c r="E2" s="549"/>
      <c r="F2" s="549"/>
      <c r="G2" s="549"/>
      <c r="H2" s="549"/>
      <c r="I2" s="549"/>
      <c r="J2" s="549"/>
      <c r="K2" s="549"/>
      <c r="L2" s="549"/>
      <c r="M2" s="549"/>
      <c r="N2" s="549"/>
      <c r="O2" s="549"/>
      <c r="P2" s="549"/>
      <c r="Q2" s="549"/>
      <c r="R2" s="549"/>
      <c r="S2" s="549"/>
      <c r="T2" s="549"/>
      <c r="U2" s="549"/>
    </row>
    <row r="3" spans="1:21" s="13" customFormat="1" ht="12" customHeight="1">
      <c r="A3" s="606"/>
      <c r="B3" s="607"/>
      <c r="C3" s="607"/>
      <c r="D3" s="549"/>
      <c r="E3" s="549"/>
      <c r="F3" s="549"/>
      <c r="G3" s="549"/>
      <c r="H3" s="549"/>
      <c r="I3" s="549"/>
      <c r="J3" s="549"/>
      <c r="K3" s="549"/>
      <c r="L3" s="549"/>
      <c r="M3" s="549"/>
      <c r="N3" s="549"/>
      <c r="O3" s="549"/>
      <c r="P3" s="549"/>
      <c r="Q3" s="549"/>
      <c r="R3" s="549"/>
      <c r="S3" s="549"/>
      <c r="T3" s="549"/>
      <c r="U3" s="549"/>
    </row>
    <row r="4" spans="1:21" s="13" customFormat="1" ht="12" customHeight="1">
      <c r="A4" s="608" t="s">
        <v>116</v>
      </c>
      <c r="B4" s="609">
        <v>2022</v>
      </c>
      <c r="C4" s="609">
        <v>2021</v>
      </c>
      <c r="D4" s="549"/>
      <c r="E4" s="549"/>
      <c r="F4" s="549"/>
      <c r="G4" s="549"/>
      <c r="H4" s="549"/>
      <c r="I4" s="549"/>
      <c r="J4" s="549"/>
      <c r="K4" s="549"/>
      <c r="L4" s="549"/>
      <c r="M4" s="549"/>
      <c r="N4" s="549"/>
      <c r="O4" s="549"/>
      <c r="P4" s="549"/>
      <c r="Q4" s="549"/>
      <c r="R4" s="549"/>
      <c r="S4" s="549"/>
      <c r="T4" s="549"/>
      <c r="U4" s="549"/>
    </row>
    <row r="5" spans="1:21" s="13" customFormat="1" ht="12" customHeight="1">
      <c r="A5" s="610" t="s">
        <v>1393</v>
      </c>
      <c r="B5" s="611">
        <v>31404</v>
      </c>
      <c r="C5" s="611">
        <v>33494</v>
      </c>
      <c r="D5" s="549"/>
      <c r="E5" s="549"/>
      <c r="F5" s="549"/>
      <c r="G5" s="549"/>
      <c r="H5" s="549"/>
      <c r="I5" s="549"/>
      <c r="J5" s="549"/>
      <c r="K5" s="549"/>
      <c r="L5" s="549"/>
      <c r="M5" s="549"/>
      <c r="N5" s="549"/>
      <c r="O5" s="549"/>
      <c r="P5" s="549"/>
      <c r="Q5" s="549"/>
      <c r="R5" s="549"/>
      <c r="S5" s="549"/>
      <c r="T5" s="549"/>
      <c r="U5" s="549"/>
    </row>
    <row r="6" spans="1:21" s="13" customFormat="1" ht="12" customHeight="1">
      <c r="A6" s="612" t="s">
        <v>1394</v>
      </c>
      <c r="B6" s="611">
        <v>-8</v>
      </c>
      <c r="C6" s="611">
        <v>-9</v>
      </c>
      <c r="D6" s="549"/>
      <c r="E6" s="549"/>
      <c r="F6" s="549"/>
      <c r="G6" s="549"/>
      <c r="H6" s="549"/>
      <c r="I6" s="549"/>
      <c r="J6" s="549"/>
      <c r="K6" s="549"/>
      <c r="L6" s="549"/>
      <c r="M6" s="549"/>
      <c r="N6" s="549"/>
      <c r="O6" s="549"/>
      <c r="P6" s="549"/>
      <c r="Q6" s="549"/>
      <c r="R6" s="549"/>
      <c r="S6" s="549"/>
      <c r="T6" s="549"/>
      <c r="U6" s="549"/>
    </row>
    <row r="7" spans="1:21" s="13" customFormat="1" ht="12" customHeight="1">
      <c r="A7" s="612" t="s">
        <v>1395</v>
      </c>
      <c r="B7" s="611">
        <v>-814</v>
      </c>
      <c r="C7" s="611">
        <v>-779</v>
      </c>
      <c r="D7" s="549"/>
      <c r="E7" s="549"/>
      <c r="F7" s="549"/>
      <c r="G7" s="549"/>
      <c r="H7" s="549"/>
      <c r="I7" s="549"/>
      <c r="J7" s="549"/>
      <c r="K7" s="549"/>
      <c r="L7" s="549"/>
      <c r="M7" s="549"/>
      <c r="N7" s="549"/>
      <c r="O7" s="549"/>
      <c r="P7" s="549"/>
      <c r="Q7" s="549"/>
      <c r="R7" s="549"/>
      <c r="S7" s="549"/>
      <c r="T7" s="549"/>
      <c r="U7" s="549"/>
    </row>
    <row r="8" spans="1:21" s="13" customFormat="1" ht="12" customHeight="1">
      <c r="A8" s="613" t="s">
        <v>286</v>
      </c>
      <c r="B8" s="614">
        <v>30582</v>
      </c>
      <c r="C8" s="615">
        <v>32705</v>
      </c>
      <c r="D8" s="549"/>
      <c r="E8" s="549"/>
      <c r="F8" s="549"/>
      <c r="G8" s="549"/>
      <c r="H8" s="549"/>
      <c r="I8" s="549"/>
      <c r="J8" s="549"/>
      <c r="K8" s="549"/>
      <c r="L8" s="549"/>
      <c r="M8" s="549"/>
      <c r="N8" s="549"/>
      <c r="O8" s="549"/>
      <c r="P8" s="549"/>
      <c r="Q8" s="549"/>
      <c r="R8" s="549"/>
      <c r="S8" s="549"/>
      <c r="T8" s="549"/>
      <c r="U8" s="549"/>
    </row>
    <row r="9" spans="1:21" s="13" customFormat="1" ht="12" customHeight="1">
      <c r="A9" s="612" t="s">
        <v>1396</v>
      </c>
      <c r="B9" s="611">
        <v>-2887</v>
      </c>
      <c r="C9" s="611">
        <v>-2682</v>
      </c>
      <c r="D9" s="549"/>
      <c r="E9" s="549"/>
      <c r="F9" s="549"/>
      <c r="G9" s="549"/>
      <c r="H9" s="549"/>
      <c r="I9" s="549"/>
      <c r="J9" s="549"/>
      <c r="K9" s="549"/>
      <c r="L9" s="549"/>
      <c r="M9" s="549"/>
      <c r="N9" s="549"/>
      <c r="O9" s="549"/>
      <c r="P9" s="549"/>
      <c r="Q9" s="549"/>
      <c r="R9" s="549"/>
      <c r="S9" s="549"/>
      <c r="T9" s="549"/>
      <c r="U9" s="549"/>
    </row>
    <row r="10" spans="1:21" s="13" customFormat="1" ht="12" customHeight="1">
      <c r="A10" s="612" t="s">
        <v>1397</v>
      </c>
      <c r="B10" s="611">
        <v>-1786</v>
      </c>
      <c r="C10" s="611">
        <v>-1843</v>
      </c>
      <c r="D10" s="549"/>
      <c r="E10" s="549"/>
      <c r="F10" s="549"/>
      <c r="G10" s="549"/>
      <c r="H10" s="549"/>
      <c r="I10" s="549"/>
      <c r="J10" s="549"/>
      <c r="K10" s="549"/>
      <c r="L10" s="549"/>
      <c r="M10" s="549"/>
      <c r="N10" s="549"/>
      <c r="O10" s="549"/>
      <c r="P10" s="549"/>
      <c r="Q10" s="549"/>
      <c r="R10" s="549"/>
      <c r="S10" s="549"/>
      <c r="T10" s="549"/>
      <c r="U10" s="549"/>
    </row>
    <row r="11" spans="1:21" s="13" customFormat="1" ht="12" customHeight="1">
      <c r="A11" s="612" t="s">
        <v>1377</v>
      </c>
      <c r="B11" s="611">
        <v>-990</v>
      </c>
      <c r="C11" s="611">
        <v>-961</v>
      </c>
      <c r="D11" s="549"/>
      <c r="E11" s="549"/>
      <c r="F11" s="549"/>
      <c r="G11" s="549"/>
      <c r="H11" s="549"/>
      <c r="I11" s="549"/>
      <c r="J11" s="549"/>
      <c r="K11" s="549"/>
      <c r="L11" s="549"/>
      <c r="M11" s="549"/>
      <c r="N11" s="549"/>
      <c r="O11" s="549"/>
      <c r="P11" s="549"/>
      <c r="Q11" s="549"/>
      <c r="R11" s="549"/>
      <c r="S11" s="549"/>
      <c r="T11" s="549"/>
      <c r="U11" s="549"/>
    </row>
    <row r="12" spans="1:21" s="13" customFormat="1" ht="12" customHeight="1">
      <c r="A12" s="612" t="s">
        <v>1398</v>
      </c>
      <c r="B12" s="611"/>
      <c r="C12" s="611"/>
      <c r="D12" s="549"/>
      <c r="E12" s="549"/>
      <c r="F12" s="549"/>
      <c r="G12" s="549"/>
      <c r="H12" s="549"/>
      <c r="I12" s="549"/>
      <c r="J12" s="549"/>
      <c r="K12" s="549"/>
      <c r="L12" s="549"/>
      <c r="M12" s="549"/>
      <c r="N12" s="549"/>
      <c r="O12" s="549"/>
      <c r="P12" s="549"/>
      <c r="Q12" s="549"/>
      <c r="R12" s="549"/>
      <c r="S12" s="549"/>
      <c r="T12" s="549"/>
      <c r="U12" s="549"/>
    </row>
    <row r="13" spans="1:21" s="13" customFormat="1" ht="12" customHeight="1">
      <c r="A13" s="616" t="s">
        <v>1399</v>
      </c>
      <c r="B13" s="611">
        <v>-126</v>
      </c>
      <c r="C13" s="611">
        <v>-169</v>
      </c>
      <c r="D13" s="549"/>
      <c r="E13" s="549"/>
      <c r="F13" s="549"/>
      <c r="G13" s="549"/>
      <c r="H13" s="549"/>
      <c r="I13" s="549"/>
      <c r="J13" s="549"/>
      <c r="K13" s="549"/>
      <c r="L13" s="549"/>
      <c r="M13" s="549"/>
      <c r="N13" s="549"/>
      <c r="O13" s="549"/>
      <c r="P13" s="549"/>
      <c r="Q13" s="549"/>
      <c r="R13" s="549"/>
      <c r="S13" s="549"/>
      <c r="T13" s="549"/>
      <c r="U13" s="549"/>
    </row>
    <row r="14" spans="1:21" s="13" customFormat="1" ht="12" customHeight="1">
      <c r="A14" s="616" t="s">
        <v>1400</v>
      </c>
      <c r="B14" s="617">
        <v>-428</v>
      </c>
      <c r="C14" s="617">
        <v>-329</v>
      </c>
      <c r="D14" s="549"/>
      <c r="E14" s="549"/>
      <c r="F14" s="549"/>
      <c r="G14" s="549"/>
      <c r="H14" s="549"/>
      <c r="I14" s="549"/>
      <c r="J14" s="549"/>
      <c r="K14" s="549"/>
      <c r="L14" s="549"/>
      <c r="M14" s="549"/>
      <c r="N14" s="549"/>
      <c r="O14" s="549"/>
      <c r="P14" s="549"/>
      <c r="Q14" s="549"/>
      <c r="R14" s="549"/>
      <c r="S14" s="549"/>
      <c r="T14" s="549"/>
      <c r="U14" s="549"/>
    </row>
    <row r="15" spans="1:21" s="13" customFormat="1" ht="12" customHeight="1">
      <c r="A15" s="612" t="s">
        <v>1401</v>
      </c>
      <c r="B15" s="611"/>
      <c r="C15" s="618"/>
      <c r="D15" s="549"/>
      <c r="E15" s="549"/>
      <c r="F15" s="549"/>
      <c r="G15" s="549"/>
      <c r="H15" s="549"/>
      <c r="I15" s="549"/>
      <c r="J15" s="549"/>
      <c r="K15" s="549"/>
      <c r="L15" s="549"/>
      <c r="M15" s="549"/>
      <c r="N15" s="549"/>
      <c r="O15" s="549"/>
      <c r="P15" s="549"/>
      <c r="Q15" s="549"/>
      <c r="R15" s="549"/>
      <c r="S15" s="549"/>
      <c r="T15" s="549"/>
      <c r="U15" s="549"/>
    </row>
    <row r="16" spans="1:21" s="13" customFormat="1" ht="12" customHeight="1">
      <c r="A16" s="612" t="s">
        <v>1402</v>
      </c>
      <c r="B16" s="611">
        <v>-492</v>
      </c>
      <c r="C16" s="618">
        <v>-842</v>
      </c>
      <c r="D16" s="549"/>
      <c r="E16" s="549"/>
      <c r="F16" s="549"/>
      <c r="G16" s="549"/>
      <c r="H16" s="549"/>
      <c r="I16" s="549"/>
      <c r="J16" s="549"/>
      <c r="K16" s="549"/>
      <c r="L16" s="549"/>
      <c r="M16" s="549"/>
      <c r="N16" s="549"/>
      <c r="O16" s="549"/>
      <c r="P16" s="549"/>
      <c r="Q16" s="549"/>
      <c r="R16" s="549"/>
      <c r="S16" s="549"/>
      <c r="T16" s="549"/>
      <c r="U16" s="549"/>
    </row>
    <row r="17" spans="1:21" s="13" customFormat="1" ht="12" customHeight="1">
      <c r="A17" s="619" t="s">
        <v>1403</v>
      </c>
      <c r="B17" s="614">
        <v>23872</v>
      </c>
      <c r="C17" s="615">
        <v>25880</v>
      </c>
      <c r="D17" s="549"/>
      <c r="E17" s="549"/>
      <c r="F17" s="549"/>
      <c r="G17" s="549"/>
      <c r="H17" s="549"/>
      <c r="I17" s="549"/>
      <c r="J17" s="549"/>
      <c r="K17" s="549"/>
      <c r="L17" s="549"/>
      <c r="M17" s="549"/>
      <c r="N17" s="549"/>
      <c r="O17" s="549"/>
      <c r="P17" s="549"/>
      <c r="Q17" s="549"/>
      <c r="R17" s="549"/>
      <c r="S17" s="549"/>
      <c r="T17" s="549"/>
      <c r="U17" s="549"/>
    </row>
    <row r="18" spans="1:21" ht="12" customHeight="1"/>
    <row r="19" spans="1:21" ht="12" customHeight="1"/>
  </sheetData>
  <mergeCells count="1">
    <mergeCell ref="A2:C2"/>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customProperties>
    <customPr name="_pios_id" r:id="rId2"/>
  </customPropertie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9CC5D-64A2-4E8E-9AEE-BBFAED8BDD30}">
  <sheetPr>
    <tabColor theme="5" tint="0.59999389629810485"/>
  </sheetPr>
  <dimension ref="A1:R69"/>
  <sheetViews>
    <sheetView view="pageBreakPreview" topLeftCell="A6" zoomScale="90" zoomScaleNormal="90" zoomScaleSheetLayoutView="90" zoomScalePageLayoutView="90" workbookViewId="0">
      <selection activeCell="X12" sqref="X12"/>
    </sheetView>
  </sheetViews>
  <sheetFormatPr defaultColWidth="9.1796875" defaultRowHeight="14.5"/>
  <cols>
    <col min="1" max="1" width="3" style="981" customWidth="1"/>
    <col min="2" max="2" width="34.81640625" style="107" customWidth="1"/>
    <col min="3" max="3" width="10.54296875" style="980" customWidth="1"/>
    <col min="4" max="4" width="10.54296875" style="107" customWidth="1"/>
    <col min="5" max="10" width="7.81640625" style="107" customWidth="1"/>
    <col min="11" max="11" width="12" style="107" customWidth="1"/>
    <col min="12" max="13" width="7.81640625" style="107" customWidth="1"/>
    <col min="14" max="14" width="10.54296875" style="107" customWidth="1"/>
    <col min="15" max="18" width="7.81640625" style="107" customWidth="1"/>
    <col min="19" max="20" width="2.1796875" style="549" customWidth="1"/>
    <col min="21" max="16384" width="9.1796875" style="549"/>
  </cols>
  <sheetData>
    <row r="1" spans="1:18" ht="12" customHeight="1">
      <c r="A1" s="978" t="s">
        <v>2086</v>
      </c>
      <c r="B1" s="979"/>
    </row>
    <row r="2" spans="1:18" ht="132" customHeight="1">
      <c r="A2" s="1520" t="s">
        <v>2096</v>
      </c>
      <c r="B2" s="1679"/>
      <c r="C2" s="1679"/>
      <c r="D2" s="1679"/>
      <c r="E2" s="1679"/>
      <c r="F2" s="1679"/>
      <c r="G2" s="1679"/>
      <c r="H2" s="1679"/>
      <c r="I2" s="1679"/>
      <c r="J2" s="1679"/>
      <c r="K2" s="1679"/>
      <c r="L2" s="1679"/>
      <c r="M2" s="1679"/>
      <c r="N2" s="1679"/>
      <c r="O2" s="1679"/>
      <c r="P2" s="1679"/>
      <c r="Q2" s="1679"/>
      <c r="R2" s="1679"/>
    </row>
    <row r="3" spans="1:18" ht="12" customHeight="1">
      <c r="B3" s="979"/>
    </row>
    <row r="4" spans="1:18" ht="12" customHeight="1">
      <c r="A4" s="1253"/>
      <c r="B4" s="1680" t="s">
        <v>1888</v>
      </c>
      <c r="C4" s="982" t="s">
        <v>117</v>
      </c>
      <c r="D4" s="983" t="s">
        <v>118</v>
      </c>
      <c r="E4" s="983" t="s">
        <v>119</v>
      </c>
      <c r="F4" s="983" t="s">
        <v>120</v>
      </c>
      <c r="G4" s="983" t="s">
        <v>121</v>
      </c>
      <c r="H4" s="983" t="s">
        <v>124</v>
      </c>
      <c r="I4" s="983" t="s">
        <v>125</v>
      </c>
      <c r="J4" s="983" t="s">
        <v>126</v>
      </c>
      <c r="K4" s="983" t="s">
        <v>274</v>
      </c>
      <c r="L4" s="983" t="s">
        <v>275</v>
      </c>
      <c r="M4" s="983" t="s">
        <v>276</v>
      </c>
      <c r="N4" s="983" t="s">
        <v>277</v>
      </c>
      <c r="O4" s="983" t="s">
        <v>278</v>
      </c>
      <c r="P4" s="983" t="s">
        <v>279</v>
      </c>
      <c r="Q4" s="983" t="s">
        <v>280</v>
      </c>
      <c r="R4" s="983" t="s">
        <v>1341</v>
      </c>
    </row>
    <row r="5" spans="1:18" ht="72" customHeight="1">
      <c r="A5" s="1253"/>
      <c r="B5" s="1680"/>
      <c r="C5" s="1681" t="s">
        <v>1889</v>
      </c>
      <c r="D5" s="1681"/>
      <c r="E5" s="1681"/>
      <c r="F5" s="1681"/>
      <c r="G5" s="1577"/>
      <c r="H5" s="1559" t="s">
        <v>1890</v>
      </c>
      <c r="I5" s="1564"/>
      <c r="J5" s="1563"/>
      <c r="K5" s="1559" t="s">
        <v>1891</v>
      </c>
      <c r="L5" s="1563"/>
      <c r="M5" s="1582" t="s">
        <v>1892</v>
      </c>
      <c r="N5" s="1564" t="s">
        <v>1893</v>
      </c>
      <c r="O5" s="1680" t="s">
        <v>1894</v>
      </c>
      <c r="P5" s="1564" t="s">
        <v>1895</v>
      </c>
      <c r="Q5" s="1564" t="s">
        <v>1896</v>
      </c>
      <c r="R5" s="1564" t="s">
        <v>1897</v>
      </c>
    </row>
    <row r="6" spans="1:18" ht="217.4" customHeight="1">
      <c r="A6" s="1149"/>
      <c r="B6" s="1565"/>
      <c r="C6" s="984"/>
      <c r="D6" s="1243" t="s">
        <v>1898</v>
      </c>
      <c r="E6" s="1243" t="s">
        <v>1899</v>
      </c>
      <c r="F6" s="1243" t="s">
        <v>1900</v>
      </c>
      <c r="G6" s="1245" t="s">
        <v>1901</v>
      </c>
      <c r="H6" s="1244"/>
      <c r="I6" s="388" t="s">
        <v>1902</v>
      </c>
      <c r="J6" s="1246" t="s">
        <v>1901</v>
      </c>
      <c r="K6" s="1257"/>
      <c r="L6" s="1245" t="s">
        <v>1903</v>
      </c>
      <c r="M6" s="1560"/>
      <c r="N6" s="1565"/>
      <c r="O6" s="1565"/>
      <c r="P6" s="1565"/>
      <c r="Q6" s="1565"/>
      <c r="R6" s="1565"/>
    </row>
    <row r="7" spans="1:18" ht="5.15" customHeight="1">
      <c r="A7" s="1252"/>
      <c r="B7" s="1232"/>
      <c r="C7" s="1250"/>
      <c r="D7" s="1232"/>
      <c r="E7" s="1232"/>
      <c r="F7" s="1232"/>
      <c r="G7" s="1232"/>
      <c r="H7" s="1232"/>
      <c r="I7" s="1232"/>
      <c r="J7" s="1232"/>
      <c r="K7" s="1251"/>
      <c r="L7" s="1232"/>
      <c r="M7" s="1232"/>
      <c r="N7" s="1232"/>
      <c r="O7" s="1232"/>
      <c r="P7" s="1232"/>
      <c r="Q7" s="1232"/>
      <c r="R7" s="1232"/>
    </row>
    <row r="8" spans="1:18" ht="24" customHeight="1">
      <c r="A8" s="1218">
        <v>1</v>
      </c>
      <c r="B8" s="1179" t="s">
        <v>2034</v>
      </c>
      <c r="C8" s="1180">
        <v>109153.139062927</v>
      </c>
      <c r="D8" s="1180">
        <v>622.22051912645804</v>
      </c>
      <c r="E8" s="1180"/>
      <c r="F8" s="1180">
        <v>5072.8123655536301</v>
      </c>
      <c r="G8" s="1180">
        <v>1203.63049325406</v>
      </c>
      <c r="H8" s="1180">
        <v>-896.70192506619799</v>
      </c>
      <c r="I8" s="1180">
        <v>-179.62856824118299</v>
      </c>
      <c r="J8" s="1180">
        <v>-530.71621040526202</v>
      </c>
      <c r="K8" s="1180">
        <v>16535385.695249399</v>
      </c>
      <c r="L8" s="1180">
        <v>717562.48728600005</v>
      </c>
      <c r="M8" s="1294">
        <v>0.22</v>
      </c>
      <c r="N8" s="1180">
        <v>78979.420047133404</v>
      </c>
      <c r="O8" s="1180">
        <v>6163.28164569208</v>
      </c>
      <c r="P8" s="1180">
        <v>7857.3867213971998</v>
      </c>
      <c r="Q8" s="1180">
        <v>16153.0506487039</v>
      </c>
      <c r="R8" s="1181">
        <v>6</v>
      </c>
    </row>
    <row r="9" spans="1:18" ht="12" customHeight="1">
      <c r="A9" s="1153">
        <v>2</v>
      </c>
      <c r="B9" s="1191" t="s">
        <v>1904</v>
      </c>
      <c r="C9" s="1182">
        <v>8555.1548344782295</v>
      </c>
      <c r="D9" s="1182"/>
      <c r="E9" s="1182"/>
      <c r="F9" s="1182">
        <v>498.12285056937202</v>
      </c>
      <c r="G9" s="1182">
        <v>233.37007654920399</v>
      </c>
      <c r="H9" s="1182">
        <v>-81.536454726961693</v>
      </c>
      <c r="I9" s="1182">
        <v>-15.019558612851799</v>
      </c>
      <c r="J9" s="1182">
        <v>-58.914281261888902</v>
      </c>
      <c r="K9" s="1182">
        <v>4317804.6589808799</v>
      </c>
      <c r="L9" s="1182"/>
      <c r="M9" s="1295">
        <v>0.18</v>
      </c>
      <c r="N9" s="1182">
        <v>4234.2835703296496</v>
      </c>
      <c r="O9" s="1182">
        <v>454.59386533785198</v>
      </c>
      <c r="P9" s="1182">
        <v>1006.7760859236701</v>
      </c>
      <c r="Q9" s="1182">
        <v>2859.50131288699</v>
      </c>
      <c r="R9" s="1183">
        <v>11.8</v>
      </c>
    </row>
    <row r="10" spans="1:18" ht="12" customHeight="1">
      <c r="A10" s="1153">
        <v>3</v>
      </c>
      <c r="B10" s="1191" t="s">
        <v>1905</v>
      </c>
      <c r="C10" s="1182">
        <v>901.68646138400698</v>
      </c>
      <c r="D10" s="1182">
        <v>95.532923738259996</v>
      </c>
      <c r="E10" s="1182"/>
      <c r="F10" s="1182">
        <v>48.903480739706602</v>
      </c>
      <c r="G10" s="1182">
        <v>12.9029965571678</v>
      </c>
      <c r="H10" s="1182">
        <v>-4.5838299158857501</v>
      </c>
      <c r="I10" s="1182">
        <v>-1.10932594833334</v>
      </c>
      <c r="J10" s="1182">
        <v>-2.557163445</v>
      </c>
      <c r="K10" s="1182">
        <v>1318455.5433430001</v>
      </c>
      <c r="L10" s="1182">
        <v>627106.19188499998</v>
      </c>
      <c r="M10" s="1295">
        <v>0.56999999999999995</v>
      </c>
      <c r="N10" s="1182">
        <v>717.44372744077702</v>
      </c>
      <c r="O10" s="1182">
        <v>158.713705880242</v>
      </c>
      <c r="P10" s="1182">
        <v>2.1514766876425502</v>
      </c>
      <c r="Q10" s="1182">
        <v>23.377551375344201</v>
      </c>
      <c r="R10" s="1183">
        <v>3.1</v>
      </c>
    </row>
    <row r="11" spans="1:18" ht="12" customHeight="1">
      <c r="A11" s="1153">
        <v>4</v>
      </c>
      <c r="B11" s="1192" t="s">
        <v>1906</v>
      </c>
      <c r="C11" s="1184">
        <v>1.90612683E-2</v>
      </c>
      <c r="D11" s="1184"/>
      <c r="E11" s="1184"/>
      <c r="F11" s="1184"/>
      <c r="G11" s="1184"/>
      <c r="H11" s="1184">
        <v>-2.162E-5</v>
      </c>
      <c r="I11" s="1184"/>
      <c r="J11" s="1184"/>
      <c r="K11" s="1184">
        <v>12.413513999999999</v>
      </c>
      <c r="L11" s="1184">
        <v>3.7611889999999999</v>
      </c>
      <c r="M11" s="1296"/>
      <c r="N11" s="1184">
        <v>1.90612683E-2</v>
      </c>
      <c r="O11" s="1184"/>
      <c r="P11" s="1184"/>
      <c r="Q11" s="1184"/>
      <c r="R11" s="1185">
        <v>2.8</v>
      </c>
    </row>
    <row r="12" spans="1:18" ht="24" customHeight="1">
      <c r="A12" s="1153">
        <v>5</v>
      </c>
      <c r="B12" s="1192" t="s">
        <v>1907</v>
      </c>
      <c r="C12" s="1184">
        <v>250.00133472548501</v>
      </c>
      <c r="D12" s="1184">
        <v>95.52356019826</v>
      </c>
      <c r="E12" s="1184"/>
      <c r="F12" s="1184">
        <v>3.5057019437300001</v>
      </c>
      <c r="G12" s="1184">
        <v>1.549319E-2</v>
      </c>
      <c r="H12" s="1184">
        <v>-0.29275630000000002</v>
      </c>
      <c r="I12" s="1184">
        <v>-0.13703963</v>
      </c>
      <c r="J12" s="1184">
        <v>-6.4834999999999997E-3</v>
      </c>
      <c r="K12" s="1184">
        <v>173682.77411100001</v>
      </c>
      <c r="L12" s="1184">
        <v>85884.367058000003</v>
      </c>
      <c r="M12" s="1296">
        <v>0.88</v>
      </c>
      <c r="N12" s="1184">
        <v>247.49235700175501</v>
      </c>
      <c r="O12" s="1184"/>
      <c r="P12" s="1184"/>
      <c r="Q12" s="1184">
        <v>2.5089777237300002</v>
      </c>
      <c r="R12" s="1185">
        <v>0.8</v>
      </c>
    </row>
    <row r="13" spans="1:18" ht="12" customHeight="1">
      <c r="A13" s="1153">
        <v>6</v>
      </c>
      <c r="B13" s="1192" t="s">
        <v>1908</v>
      </c>
      <c r="C13" s="1184">
        <v>132.657586842738</v>
      </c>
      <c r="D13" s="1184"/>
      <c r="E13" s="1184"/>
      <c r="F13" s="1184">
        <v>4.1616696590000002</v>
      </c>
      <c r="G13" s="1184"/>
      <c r="H13" s="1184">
        <v>-0.61567792666666599</v>
      </c>
      <c r="I13" s="1184">
        <v>-0.26680142000000001</v>
      </c>
      <c r="J13" s="1184"/>
      <c r="K13" s="1184">
        <v>165846.15383</v>
      </c>
      <c r="L13" s="1184">
        <v>103200.444664</v>
      </c>
      <c r="M13" s="1296">
        <v>0.94</v>
      </c>
      <c r="N13" s="1184">
        <v>14.343472976038401</v>
      </c>
      <c r="O13" s="1184">
        <v>114.44912968769999</v>
      </c>
      <c r="P13" s="1184"/>
      <c r="Q13" s="1184">
        <v>3.8649841789999999</v>
      </c>
      <c r="R13" s="1185">
        <v>7.9</v>
      </c>
    </row>
    <row r="14" spans="1:18" ht="12" customHeight="1">
      <c r="A14" s="1153">
        <v>7</v>
      </c>
      <c r="B14" s="1192" t="s">
        <v>1909</v>
      </c>
      <c r="C14" s="1184">
        <v>235.49149716736599</v>
      </c>
      <c r="D14" s="1184"/>
      <c r="E14" s="1184"/>
      <c r="F14" s="1184">
        <v>10.531082382520999</v>
      </c>
      <c r="G14" s="1184">
        <v>1.3353041970618</v>
      </c>
      <c r="H14" s="1184">
        <v>-0.67884240421907804</v>
      </c>
      <c r="I14" s="1184">
        <v>-0.33257610333333898</v>
      </c>
      <c r="J14" s="1184">
        <v>-0.20399192499999999</v>
      </c>
      <c r="K14" s="1184">
        <v>488055.75124200003</v>
      </c>
      <c r="L14" s="1184">
        <v>348739.94356099999</v>
      </c>
      <c r="M14" s="1296"/>
      <c r="N14" s="1184">
        <v>197.89617808282799</v>
      </c>
      <c r="O14" s="1184">
        <v>32.506582643021297</v>
      </c>
      <c r="P14" s="1184">
        <v>2.11788966764255</v>
      </c>
      <c r="Q14" s="1184">
        <v>2.9708467738741802</v>
      </c>
      <c r="R14" s="1185">
        <v>3.8</v>
      </c>
    </row>
    <row r="15" spans="1:18" ht="12" customHeight="1">
      <c r="A15" s="1218">
        <v>8</v>
      </c>
      <c r="B15" s="1219" t="s">
        <v>1910</v>
      </c>
      <c r="C15" s="1220">
        <v>283.51698138011699</v>
      </c>
      <c r="D15" s="1220">
        <v>9.3635400000000001E-3</v>
      </c>
      <c r="E15" s="1220"/>
      <c r="F15" s="1220">
        <v>30.705026754455599</v>
      </c>
      <c r="G15" s="1220">
        <v>11.552199170106</v>
      </c>
      <c r="H15" s="1220">
        <v>-2.996531665</v>
      </c>
      <c r="I15" s="1220">
        <v>-0.37290879500000002</v>
      </c>
      <c r="J15" s="1220">
        <v>-2.3466880200000002</v>
      </c>
      <c r="K15" s="1220">
        <v>490858.45064599998</v>
      </c>
      <c r="L15" s="1220">
        <v>89277.675413000004</v>
      </c>
      <c r="M15" s="1297">
        <v>0.48</v>
      </c>
      <c r="N15" s="1220">
        <v>257.69265811185602</v>
      </c>
      <c r="O15" s="1220">
        <v>11.757993549521</v>
      </c>
      <c r="P15" s="1220">
        <v>3.3587020000000002E-2</v>
      </c>
      <c r="Q15" s="1220">
        <v>14.03274269874</v>
      </c>
      <c r="R15" s="1221">
        <v>2.2999999999999998</v>
      </c>
    </row>
    <row r="16" spans="1:18" ht="5.15" customHeight="1">
      <c r="A16" s="1178"/>
      <c r="B16" s="1222"/>
      <c r="C16" s="1223"/>
      <c r="D16" s="1223"/>
      <c r="E16" s="1223"/>
      <c r="F16" s="1223"/>
      <c r="G16" s="1223"/>
      <c r="H16" s="1223"/>
      <c r="I16" s="1223"/>
      <c r="J16" s="1223"/>
      <c r="K16" s="1223"/>
      <c r="L16" s="1223"/>
      <c r="M16" s="1298"/>
      <c r="N16" s="1223"/>
      <c r="O16" s="1223"/>
      <c r="P16" s="1223"/>
      <c r="Q16" s="1223"/>
      <c r="R16" s="1224"/>
    </row>
    <row r="17" spans="1:18" ht="12" customHeight="1">
      <c r="A17" s="1218">
        <v>9</v>
      </c>
      <c r="B17" s="1254" t="s">
        <v>1911</v>
      </c>
      <c r="C17" s="1255">
        <v>15629.9188132081</v>
      </c>
      <c r="D17" s="1255">
        <v>25.493533100000001</v>
      </c>
      <c r="E17" s="1255"/>
      <c r="F17" s="1255">
        <v>1181.8686652613101</v>
      </c>
      <c r="G17" s="1255">
        <v>214.10481686945801</v>
      </c>
      <c r="H17" s="1255">
        <v>-171.008746620007</v>
      </c>
      <c r="I17" s="1255">
        <v>-45.4713041257124</v>
      </c>
      <c r="J17" s="1255">
        <v>-80.012756909445301</v>
      </c>
      <c r="K17" s="1255">
        <v>1501722.0645979999</v>
      </c>
      <c r="L17" s="1255">
        <v>16078.871080000001</v>
      </c>
      <c r="M17" s="1299">
        <v>0.4</v>
      </c>
      <c r="N17" s="1255">
        <v>11883.112952611</v>
      </c>
      <c r="O17" s="1255">
        <v>842.59066461651003</v>
      </c>
      <c r="P17" s="1255">
        <v>227.28592339034401</v>
      </c>
      <c r="Q17" s="1255">
        <v>2676.9292725903201</v>
      </c>
      <c r="R17" s="1256">
        <v>5.2</v>
      </c>
    </row>
    <row r="18" spans="1:18" ht="12" customHeight="1">
      <c r="A18" s="1153">
        <v>10</v>
      </c>
      <c r="B18" s="1192" t="s">
        <v>1912</v>
      </c>
      <c r="C18" s="1184">
        <v>1900.34772892775</v>
      </c>
      <c r="D18" s="1184"/>
      <c r="E18" s="1184"/>
      <c r="F18" s="1184">
        <v>98.425832811407702</v>
      </c>
      <c r="G18" s="1184">
        <v>45.6848996388199</v>
      </c>
      <c r="H18" s="1184">
        <v>-21.730650883790499</v>
      </c>
      <c r="I18" s="1184">
        <v>-6.0559207766416501</v>
      </c>
      <c r="J18" s="1184">
        <v>-12.6822677259979</v>
      </c>
      <c r="K18" s="1184">
        <v>157249.00800699901</v>
      </c>
      <c r="L18" s="1184"/>
      <c r="M18" s="1296">
        <v>0.17</v>
      </c>
      <c r="N18" s="1184">
        <v>1288.3616829683499</v>
      </c>
      <c r="O18" s="1184">
        <v>58.6981012650106</v>
      </c>
      <c r="P18" s="1184">
        <v>12.992205031787099</v>
      </c>
      <c r="Q18" s="1184">
        <v>540.295739662605</v>
      </c>
      <c r="R18" s="1185">
        <v>4.3</v>
      </c>
    </row>
    <row r="19" spans="1:18" ht="12" customHeight="1">
      <c r="A19" s="1153">
        <v>11</v>
      </c>
      <c r="B19" s="1192" t="s">
        <v>1913</v>
      </c>
      <c r="C19" s="1184">
        <v>63.966861934593403</v>
      </c>
      <c r="D19" s="1184"/>
      <c r="E19" s="1184"/>
      <c r="F19" s="1184">
        <v>5.33521181939392</v>
      </c>
      <c r="G19" s="1184">
        <v>2.7662451799999999</v>
      </c>
      <c r="H19" s="1184">
        <v>-1.1286268404306501</v>
      </c>
      <c r="I19" s="1184">
        <v>-0.14564816666666699</v>
      </c>
      <c r="J19" s="1184">
        <v>-0.94346923666668003</v>
      </c>
      <c r="K19" s="1184">
        <v>4173.7693159999999</v>
      </c>
      <c r="L19" s="1184"/>
      <c r="M19" s="1296">
        <v>0.16</v>
      </c>
      <c r="N19" s="1184">
        <v>36.586545189172597</v>
      </c>
      <c r="O19" s="1184">
        <v>9.0656181033629704</v>
      </c>
      <c r="P19" s="1184">
        <v>2.5045825320683699</v>
      </c>
      <c r="Q19" s="1184">
        <v>15.810116109989499</v>
      </c>
      <c r="R19" s="1185">
        <v>11.4</v>
      </c>
    </row>
    <row r="20" spans="1:18" ht="12" customHeight="1">
      <c r="A20" s="1153">
        <v>12</v>
      </c>
      <c r="B20" s="1192" t="s">
        <v>1914</v>
      </c>
      <c r="C20" s="1184">
        <v>3.66989723901</v>
      </c>
      <c r="D20" s="1184">
        <v>3.58041842</v>
      </c>
      <c r="E20" s="1184"/>
      <c r="F20" s="1184">
        <v>0.64371506999999994</v>
      </c>
      <c r="G20" s="1184">
        <v>1.1256293799999999</v>
      </c>
      <c r="H20" s="1184">
        <v>-1.03815196</v>
      </c>
      <c r="I20" s="1184">
        <v>-7.2211739999999996E-2</v>
      </c>
      <c r="J20" s="1184">
        <v>-0.90281688999999998</v>
      </c>
      <c r="K20" s="1184">
        <v>36.010288000000003</v>
      </c>
      <c r="L20" s="1184"/>
      <c r="M20" s="1296">
        <v>0.98</v>
      </c>
      <c r="N20" s="1184">
        <v>3.64517761901</v>
      </c>
      <c r="O20" s="1184">
        <v>2.4712080000000001E-2</v>
      </c>
      <c r="P20" s="1184"/>
      <c r="Q20" s="1184">
        <v>7.5399999999999998E-6</v>
      </c>
      <c r="R20" s="1185">
        <v>0.5</v>
      </c>
    </row>
    <row r="21" spans="1:18" ht="12" customHeight="1">
      <c r="A21" s="1153">
        <v>13</v>
      </c>
      <c r="B21" s="1192" t="s">
        <v>1915</v>
      </c>
      <c r="C21" s="1184">
        <v>125.721198032868</v>
      </c>
      <c r="D21" s="1184"/>
      <c r="E21" s="1184"/>
      <c r="F21" s="1184">
        <v>50.369374351449999</v>
      </c>
      <c r="G21" s="1184">
        <v>2.8468355600000002</v>
      </c>
      <c r="H21" s="1184">
        <v>-3.9456914266666598</v>
      </c>
      <c r="I21" s="1184">
        <v>-2.10860107000001</v>
      </c>
      <c r="J21" s="1184">
        <v>-1.49148013</v>
      </c>
      <c r="K21" s="1184">
        <v>21197.786768999998</v>
      </c>
      <c r="L21" s="1184"/>
      <c r="M21" s="1296">
        <v>0.45</v>
      </c>
      <c r="N21" s="1184">
        <v>115.072198740224</v>
      </c>
      <c r="O21" s="1184">
        <v>6.9566270215549997</v>
      </c>
      <c r="P21" s="1184">
        <v>0.30780220078945503</v>
      </c>
      <c r="Q21" s="1184">
        <v>3.3845700703000001</v>
      </c>
      <c r="R21" s="1185">
        <v>2.2999999999999998</v>
      </c>
    </row>
    <row r="22" spans="1:18" ht="12" customHeight="1">
      <c r="A22" s="1153">
        <v>14</v>
      </c>
      <c r="B22" s="1192" t="s">
        <v>1916</v>
      </c>
      <c r="C22" s="1184">
        <v>32.188015933737198</v>
      </c>
      <c r="D22" s="1184"/>
      <c r="E22" s="1184"/>
      <c r="F22" s="1184">
        <v>4.4192753400000004</v>
      </c>
      <c r="G22" s="1184">
        <v>0.86906578847460003</v>
      </c>
      <c r="H22" s="1184">
        <v>-0.84614896166660403</v>
      </c>
      <c r="I22" s="1184">
        <v>-0.17861543333333699</v>
      </c>
      <c r="J22" s="1184">
        <v>-0.6354054166666</v>
      </c>
      <c r="K22" s="1184">
        <v>829.97079799999904</v>
      </c>
      <c r="L22" s="1184"/>
      <c r="M22" s="1296"/>
      <c r="N22" s="1184">
        <v>26.1022717486936</v>
      </c>
      <c r="O22" s="1184">
        <v>4.3227304000000002</v>
      </c>
      <c r="P22" s="1184">
        <v>0.41166584000000001</v>
      </c>
      <c r="Q22" s="1184">
        <v>1.3513479450435999</v>
      </c>
      <c r="R22" s="1185">
        <v>4.9000000000000004</v>
      </c>
    </row>
    <row r="23" spans="1:18" ht="24" customHeight="1">
      <c r="A23" s="1153">
        <v>15</v>
      </c>
      <c r="B23" s="1192" t="s">
        <v>1917</v>
      </c>
      <c r="C23" s="1184">
        <v>7.3747696561247</v>
      </c>
      <c r="D23" s="1184"/>
      <c r="E23" s="1184"/>
      <c r="F23" s="1184">
        <v>0.50350962408</v>
      </c>
      <c r="G23" s="1184">
        <v>0.29848059544299999</v>
      </c>
      <c r="H23" s="1184">
        <v>-0.124227793637668</v>
      </c>
      <c r="I23" s="1184">
        <v>-1.20500603043343E-2</v>
      </c>
      <c r="J23" s="1184">
        <v>-0.10952745</v>
      </c>
      <c r="K23" s="1184">
        <v>165.887045</v>
      </c>
      <c r="L23" s="1184"/>
      <c r="M23" s="1296"/>
      <c r="N23" s="1184">
        <v>5.7731745506817003</v>
      </c>
      <c r="O23" s="1184">
        <v>1.39560537</v>
      </c>
      <c r="P23" s="1184"/>
      <c r="Q23" s="1184">
        <v>0.205989735443</v>
      </c>
      <c r="R23" s="1185">
        <v>4.2</v>
      </c>
    </row>
    <row r="24" spans="1:18" ht="48" customHeight="1">
      <c r="A24" s="1153">
        <v>16</v>
      </c>
      <c r="B24" s="1192" t="s">
        <v>1918</v>
      </c>
      <c r="C24" s="1184">
        <v>526.11097163268801</v>
      </c>
      <c r="D24" s="1184"/>
      <c r="E24" s="1184"/>
      <c r="F24" s="1184">
        <v>46.725621899225899</v>
      </c>
      <c r="G24" s="1184">
        <v>4.74542106</v>
      </c>
      <c r="H24" s="1184">
        <v>-4.7788494171143201</v>
      </c>
      <c r="I24" s="1184">
        <v>-0.715521696979181</v>
      </c>
      <c r="J24" s="1184">
        <v>-3.664993435</v>
      </c>
      <c r="K24" s="1184">
        <v>36080.568362999998</v>
      </c>
      <c r="L24" s="1184"/>
      <c r="M24" s="1296">
        <v>0.01</v>
      </c>
      <c r="N24" s="1184">
        <v>396.90748640691203</v>
      </c>
      <c r="O24" s="1184">
        <v>62.8687332223083</v>
      </c>
      <c r="P24" s="1184">
        <v>3.33694315628945</v>
      </c>
      <c r="Q24" s="1184">
        <v>62.997808847178099</v>
      </c>
      <c r="R24" s="1185">
        <v>4.8</v>
      </c>
    </row>
    <row r="25" spans="1:18" ht="24" customHeight="1">
      <c r="A25" s="1153">
        <v>17</v>
      </c>
      <c r="B25" s="1192" t="s">
        <v>1919</v>
      </c>
      <c r="C25" s="1184">
        <v>1137.8842966429399</v>
      </c>
      <c r="D25" s="1184"/>
      <c r="E25" s="1184"/>
      <c r="F25" s="1184">
        <v>86.953517302138806</v>
      </c>
      <c r="G25" s="1184">
        <v>1.7998996199999999</v>
      </c>
      <c r="H25" s="1184">
        <v>-4.4434213262946702</v>
      </c>
      <c r="I25" s="1184">
        <v>-2.4221298366666799</v>
      </c>
      <c r="J25" s="1184">
        <v>-0.88970912333333996</v>
      </c>
      <c r="K25" s="1184">
        <v>227193.137311</v>
      </c>
      <c r="L25" s="1184"/>
      <c r="M25" s="1296">
        <v>0.49</v>
      </c>
      <c r="N25" s="1184">
        <v>916.36413674014705</v>
      </c>
      <c r="O25" s="1184">
        <v>21.698965587223199</v>
      </c>
      <c r="P25" s="1184">
        <v>7.2992131801894597</v>
      </c>
      <c r="Q25" s="1184">
        <v>192.52198113538199</v>
      </c>
      <c r="R25" s="1185">
        <v>6.3</v>
      </c>
    </row>
    <row r="26" spans="1:18" ht="24" customHeight="1">
      <c r="A26" s="1153">
        <v>18</v>
      </c>
      <c r="B26" s="1192" t="s">
        <v>1920</v>
      </c>
      <c r="C26" s="1184">
        <v>201.67833086421999</v>
      </c>
      <c r="D26" s="1184"/>
      <c r="E26" s="1184"/>
      <c r="F26" s="1184">
        <v>17.818721544048401</v>
      </c>
      <c r="G26" s="1184">
        <v>1.6732670999999999</v>
      </c>
      <c r="H26" s="1184">
        <v>-1.92423002484163</v>
      </c>
      <c r="I26" s="1184">
        <v>-0.64115516229303005</v>
      </c>
      <c r="J26" s="1184">
        <v>-0.54246220999999994</v>
      </c>
      <c r="K26" s="1184">
        <v>11723.943965</v>
      </c>
      <c r="L26" s="1184"/>
      <c r="M26" s="1296"/>
      <c r="N26" s="1184">
        <v>182.509539376639</v>
      </c>
      <c r="O26" s="1184">
        <v>7.4093858575813201</v>
      </c>
      <c r="P26" s="1184">
        <v>2.7604991630920002</v>
      </c>
      <c r="Q26" s="1184">
        <v>8.9989064669077496</v>
      </c>
      <c r="R26" s="1185">
        <v>4.3</v>
      </c>
    </row>
    <row r="27" spans="1:18" ht="24" customHeight="1">
      <c r="A27" s="1153">
        <v>19</v>
      </c>
      <c r="B27" s="1192" t="s">
        <v>1921</v>
      </c>
      <c r="C27" s="1184">
        <v>6.6545561840212999</v>
      </c>
      <c r="D27" s="1184">
        <v>1.8416189199999999</v>
      </c>
      <c r="E27" s="1184"/>
      <c r="F27" s="1184">
        <v>0.22810666176</v>
      </c>
      <c r="G27" s="1184">
        <v>3.2256759130000002E-4</v>
      </c>
      <c r="H27" s="1184">
        <v>-3.8370121666666999E-2</v>
      </c>
      <c r="I27" s="1184">
        <v>-3.0662436666666602E-2</v>
      </c>
      <c r="J27" s="1184">
        <v>-1E-8</v>
      </c>
      <c r="K27" s="1184">
        <v>20477.830353000001</v>
      </c>
      <c r="L27" s="1184">
        <v>16078.871080000001</v>
      </c>
      <c r="M27" s="1296">
        <v>0.76</v>
      </c>
      <c r="N27" s="1184">
        <v>6.4441015393300001</v>
      </c>
      <c r="O27" s="1184">
        <v>2.5508917591300001E-2</v>
      </c>
      <c r="P27" s="1184"/>
      <c r="Q27" s="1184">
        <v>0.18494572710000001</v>
      </c>
      <c r="R27" s="1185">
        <v>2.8</v>
      </c>
    </row>
    <row r="28" spans="1:18" ht="12" customHeight="1">
      <c r="A28" s="1153">
        <v>20</v>
      </c>
      <c r="B28" s="1192" t="s">
        <v>1922</v>
      </c>
      <c r="C28" s="1184">
        <v>1036.8581837105801</v>
      </c>
      <c r="D28" s="1184"/>
      <c r="E28" s="1184"/>
      <c r="F28" s="1184">
        <v>26.9645202649757</v>
      </c>
      <c r="G28" s="1184">
        <v>2.1262972707359</v>
      </c>
      <c r="H28" s="1184">
        <v>-4.7001243825437404</v>
      </c>
      <c r="I28" s="1184">
        <v>-1.0701092256190701</v>
      </c>
      <c r="J28" s="1184">
        <v>1.0637197199999999</v>
      </c>
      <c r="K28" s="1184">
        <v>192174.965432</v>
      </c>
      <c r="L28" s="1184"/>
      <c r="M28" s="1296">
        <v>0.66</v>
      </c>
      <c r="N28" s="1184">
        <v>808.91383907259001</v>
      </c>
      <c r="O28" s="1184">
        <v>159.69495183334001</v>
      </c>
      <c r="P28" s="1184">
        <v>6.4068789165130902</v>
      </c>
      <c r="Q28" s="1184">
        <v>61.842513888138001</v>
      </c>
      <c r="R28" s="1185">
        <v>2.7</v>
      </c>
    </row>
    <row r="29" spans="1:18" ht="24" customHeight="1">
      <c r="A29" s="1153">
        <v>21</v>
      </c>
      <c r="B29" s="1192" t="s">
        <v>1923</v>
      </c>
      <c r="C29" s="1184">
        <v>648.96632461107299</v>
      </c>
      <c r="D29" s="1184"/>
      <c r="E29" s="1184"/>
      <c r="F29" s="1184">
        <v>9.0237478086744005</v>
      </c>
      <c r="G29" s="1184">
        <v>0.12858156000000001</v>
      </c>
      <c r="H29" s="1184">
        <v>-2.66604719929594</v>
      </c>
      <c r="I29" s="1184">
        <v>-0.50057041596261198</v>
      </c>
      <c r="J29" s="1184">
        <v>-6.6163730000000004E-2</v>
      </c>
      <c r="K29" s="1184">
        <v>83149.350191999998</v>
      </c>
      <c r="L29" s="1184"/>
      <c r="M29" s="1296">
        <v>0.62</v>
      </c>
      <c r="N29" s="1184">
        <v>533.17792139703897</v>
      </c>
      <c r="O29" s="1184">
        <v>60.353345878141504</v>
      </c>
      <c r="P29" s="1184">
        <v>1.9172349826447299</v>
      </c>
      <c r="Q29" s="1184">
        <v>53.517822353248903</v>
      </c>
      <c r="R29" s="1185">
        <v>2.2000000000000002</v>
      </c>
    </row>
    <row r="30" spans="1:18" ht="12" customHeight="1">
      <c r="A30" s="1153">
        <v>22</v>
      </c>
      <c r="B30" s="1192" t="s">
        <v>1924</v>
      </c>
      <c r="C30" s="1184">
        <v>697.67543361129106</v>
      </c>
      <c r="D30" s="1184"/>
      <c r="E30" s="1184"/>
      <c r="F30" s="1184">
        <v>37.450386609857098</v>
      </c>
      <c r="G30" s="1184">
        <v>3.7341059986470002</v>
      </c>
      <c r="H30" s="1184">
        <v>-4.6115448499168199</v>
      </c>
      <c r="I30" s="1184">
        <v>-1.49861082912965</v>
      </c>
      <c r="J30" s="1184">
        <v>-1.8920302200000001</v>
      </c>
      <c r="K30" s="1184">
        <v>31221.095595000101</v>
      </c>
      <c r="L30" s="1184"/>
      <c r="M30" s="1296">
        <v>0.12</v>
      </c>
      <c r="N30" s="1184">
        <v>606.73514972105397</v>
      </c>
      <c r="O30" s="1184">
        <v>32.223093696938903</v>
      </c>
      <c r="P30" s="1184">
        <v>13.8860248189236</v>
      </c>
      <c r="Q30" s="1184">
        <v>44.831165374374002</v>
      </c>
      <c r="R30" s="1185">
        <v>3.8</v>
      </c>
    </row>
    <row r="31" spans="1:18" ht="24" customHeight="1">
      <c r="A31" s="1153">
        <v>23</v>
      </c>
      <c r="B31" s="1192" t="s">
        <v>1925</v>
      </c>
      <c r="C31" s="1184">
        <v>561.75741354569595</v>
      </c>
      <c r="D31" s="1184"/>
      <c r="E31" s="1184"/>
      <c r="F31" s="1184">
        <v>34.954417519807897</v>
      </c>
      <c r="G31" s="1184">
        <v>13.5298493558437</v>
      </c>
      <c r="H31" s="1184">
        <v>-4.9447176011069702</v>
      </c>
      <c r="I31" s="1184">
        <v>-3.3896165512485901</v>
      </c>
      <c r="J31" s="1184">
        <v>-1.2521062041212501</v>
      </c>
      <c r="K31" s="1184">
        <v>240412.01882</v>
      </c>
      <c r="L31" s="1184"/>
      <c r="M31" s="1296">
        <v>0.17</v>
      </c>
      <c r="N31" s="1184">
        <v>447.57132347168402</v>
      </c>
      <c r="O31" s="1184">
        <v>40.426881930467303</v>
      </c>
      <c r="P31" s="1184">
        <v>8.9628770161131008</v>
      </c>
      <c r="Q31" s="1184">
        <v>64.796331127431102</v>
      </c>
      <c r="R31" s="1185">
        <v>3.8</v>
      </c>
    </row>
    <row r="32" spans="1:18" ht="12" customHeight="1">
      <c r="A32" s="1153">
        <v>24</v>
      </c>
      <c r="B32" s="1192" t="s">
        <v>1926</v>
      </c>
      <c r="C32" s="1184">
        <v>427.763098310901</v>
      </c>
      <c r="D32" s="1184">
        <v>2.8689129800000002</v>
      </c>
      <c r="E32" s="1184"/>
      <c r="F32" s="1184">
        <v>107.16711605447</v>
      </c>
      <c r="G32" s="1184">
        <v>12.25835796</v>
      </c>
      <c r="H32" s="1184">
        <v>-11.5735293266666</v>
      </c>
      <c r="I32" s="1184">
        <v>-4.31225599333332</v>
      </c>
      <c r="J32" s="1184">
        <v>-6.8811341099999996</v>
      </c>
      <c r="K32" s="1184">
        <v>124600.778028</v>
      </c>
      <c r="L32" s="1184"/>
      <c r="M32" s="1296">
        <v>0.47</v>
      </c>
      <c r="N32" s="1184">
        <v>204.23283420617301</v>
      </c>
      <c r="O32" s="1184">
        <v>37.268958379024603</v>
      </c>
      <c r="P32" s="1184">
        <v>0.59952727988418297</v>
      </c>
      <c r="Q32" s="1184">
        <v>185.66177844582</v>
      </c>
      <c r="R32" s="1186">
        <v>13</v>
      </c>
    </row>
    <row r="33" spans="1:18" ht="36" customHeight="1">
      <c r="A33" s="1218">
        <v>25</v>
      </c>
      <c r="B33" s="1219" t="s">
        <v>1927</v>
      </c>
      <c r="C33" s="1220">
        <v>1483.17978643834</v>
      </c>
      <c r="D33" s="1220"/>
      <c r="E33" s="1220"/>
      <c r="F33" s="1220">
        <v>226.661314570439</v>
      </c>
      <c r="G33" s="1220">
        <v>17.030486881816699</v>
      </c>
      <c r="H33" s="1220">
        <v>-20.642544358423699</v>
      </c>
      <c r="I33" s="1220">
        <v>-8.1241597631019893</v>
      </c>
      <c r="J33" s="1220">
        <v>-9.7337264092145102</v>
      </c>
      <c r="K33" s="1220">
        <v>55350.787356000103</v>
      </c>
      <c r="L33" s="1220"/>
      <c r="M33" s="1297">
        <v>0.17</v>
      </c>
      <c r="N33" s="1220">
        <v>1024.8826252685301</v>
      </c>
      <c r="O33" s="1220">
        <v>122.45090788760299</v>
      </c>
      <c r="P33" s="1220">
        <v>34.741994629293998</v>
      </c>
      <c r="Q33" s="1220">
        <v>301.10425865291501</v>
      </c>
      <c r="R33" s="1221">
        <v>8.1</v>
      </c>
    </row>
    <row r="34" spans="1:18" ht="5.15" customHeight="1">
      <c r="A34" s="1178"/>
      <c r="B34" s="1222"/>
      <c r="C34" s="1223"/>
      <c r="D34" s="1223"/>
      <c r="E34" s="1223"/>
      <c r="F34" s="1223"/>
      <c r="G34" s="1223"/>
      <c r="H34" s="1223"/>
      <c r="I34" s="1223"/>
      <c r="J34" s="1223"/>
      <c r="K34" s="1223"/>
      <c r="L34" s="1223"/>
      <c r="M34" s="1298"/>
      <c r="N34" s="1223"/>
      <c r="O34" s="1223"/>
      <c r="P34" s="1223"/>
      <c r="Q34" s="1223"/>
      <c r="R34" s="1224"/>
    </row>
    <row r="35" spans="1:18" ht="24" customHeight="1">
      <c r="A35" s="1218">
        <v>26</v>
      </c>
      <c r="B35" s="1219" t="s">
        <v>1928</v>
      </c>
      <c r="C35" s="1220">
        <v>1565.7981672757701</v>
      </c>
      <c r="D35" s="1220">
        <v>17.137091460000001</v>
      </c>
      <c r="E35" s="1220"/>
      <c r="F35" s="1220">
        <v>63.246414756747598</v>
      </c>
      <c r="G35" s="1220">
        <v>18.723542092018</v>
      </c>
      <c r="H35" s="1220">
        <v>-16.9793531636609</v>
      </c>
      <c r="I35" s="1220">
        <v>-0.94923250935972003</v>
      </c>
      <c r="J35" s="1220">
        <v>-14.82383098</v>
      </c>
      <c r="K35" s="1220">
        <v>32077.137215999999</v>
      </c>
      <c r="L35" s="1220"/>
      <c r="M35" s="1297">
        <v>0.72</v>
      </c>
      <c r="N35" s="1220">
        <v>1417.51698329494</v>
      </c>
      <c r="O35" s="1220">
        <v>19.431090254930901</v>
      </c>
      <c r="P35" s="1220">
        <v>5.6079527543789096</v>
      </c>
      <c r="Q35" s="1220">
        <v>123.242140971517</v>
      </c>
      <c r="R35" s="1221">
        <v>2.4</v>
      </c>
    </row>
    <row r="36" spans="1:18" ht="24" customHeight="1">
      <c r="A36" s="1153">
        <v>27</v>
      </c>
      <c r="B36" s="1192" t="s">
        <v>1929</v>
      </c>
      <c r="C36" s="1184">
        <v>427.40189007624701</v>
      </c>
      <c r="D36" s="1184"/>
      <c r="E36" s="1184"/>
      <c r="F36" s="1184">
        <v>43.078721627498098</v>
      </c>
      <c r="G36" s="1184">
        <v>3.5488388326470002</v>
      </c>
      <c r="H36" s="1184">
        <v>-4.5698621048017198</v>
      </c>
      <c r="I36" s="1184">
        <v>-1.47237439909698</v>
      </c>
      <c r="J36" s="1184">
        <v>-2.1924169333334</v>
      </c>
      <c r="K36" s="1184">
        <v>13214.869545</v>
      </c>
      <c r="L36" s="1184"/>
      <c r="M36" s="1296">
        <v>0.14000000000000001</v>
      </c>
      <c r="N36" s="1184">
        <v>256.028605234439</v>
      </c>
      <c r="O36" s="1184">
        <v>27.135840966764501</v>
      </c>
      <c r="P36" s="1184">
        <v>11.1895987599131</v>
      </c>
      <c r="Q36" s="1184">
        <v>133.047845115131</v>
      </c>
      <c r="R36" s="1185">
        <v>11.2</v>
      </c>
    </row>
    <row r="37" spans="1:18" ht="24" customHeight="1">
      <c r="A37" s="1153">
        <v>28</v>
      </c>
      <c r="B37" s="1192" t="s">
        <v>1930</v>
      </c>
      <c r="C37" s="1184">
        <v>1781.92684595486</v>
      </c>
      <c r="D37" s="1184"/>
      <c r="E37" s="1184"/>
      <c r="F37" s="1184">
        <v>148.81585490278999</v>
      </c>
      <c r="G37" s="1184">
        <v>29.642656459767</v>
      </c>
      <c r="H37" s="1184">
        <v>-20.286779287860401</v>
      </c>
      <c r="I37" s="1184">
        <v>-5.78073561706214</v>
      </c>
      <c r="J37" s="1184">
        <v>-10.8635478917783</v>
      </c>
      <c r="K37" s="1184">
        <v>74057.384460999994</v>
      </c>
      <c r="L37" s="1184"/>
      <c r="M37" s="1296">
        <v>0.27</v>
      </c>
      <c r="N37" s="1184">
        <v>1298.3559683651099</v>
      </c>
      <c r="O37" s="1184">
        <v>98.257846343222397</v>
      </c>
      <c r="P37" s="1184">
        <v>52.265780519561702</v>
      </c>
      <c r="Q37" s="1184">
        <v>333.04725072697198</v>
      </c>
      <c r="R37" s="1185">
        <v>6.6</v>
      </c>
    </row>
    <row r="38" spans="1:18" ht="24" customHeight="1">
      <c r="A38" s="1153">
        <v>29</v>
      </c>
      <c r="B38" s="1192" t="s">
        <v>1931</v>
      </c>
      <c r="C38" s="1184">
        <v>1088.3562701124799</v>
      </c>
      <c r="D38" s="1184"/>
      <c r="E38" s="1184"/>
      <c r="F38" s="1184">
        <v>71.618092834493893</v>
      </c>
      <c r="G38" s="1184">
        <v>1.9710352476999999</v>
      </c>
      <c r="H38" s="1184">
        <v>-3.0958843292853899</v>
      </c>
      <c r="I38" s="1184">
        <v>-2.3813250083333299</v>
      </c>
      <c r="J38" s="1184">
        <v>-0.17978538999999999</v>
      </c>
      <c r="K38" s="1184">
        <v>91728.919643999994</v>
      </c>
      <c r="L38" s="1184"/>
      <c r="M38" s="1296">
        <v>0.66</v>
      </c>
      <c r="N38" s="1184">
        <v>859.07897322283895</v>
      </c>
      <c r="O38" s="1184">
        <v>18.145316887847699</v>
      </c>
      <c r="P38" s="1184">
        <v>7.8825919157009103</v>
      </c>
      <c r="Q38" s="1184">
        <v>203.249388086089</v>
      </c>
      <c r="R38" s="1185">
        <v>7.8</v>
      </c>
    </row>
    <row r="39" spans="1:18" ht="24" customHeight="1">
      <c r="A39" s="1153">
        <v>30</v>
      </c>
      <c r="B39" s="1192" t="s">
        <v>1932</v>
      </c>
      <c r="C39" s="1184">
        <v>218.628613902719</v>
      </c>
      <c r="D39" s="1184"/>
      <c r="E39" s="1184"/>
      <c r="F39" s="1184">
        <v>20.996969397529501</v>
      </c>
      <c r="G39" s="1184">
        <v>2.9372037600000001</v>
      </c>
      <c r="H39" s="1184">
        <v>-4.2136785999999997</v>
      </c>
      <c r="I39" s="1184">
        <v>-0.85674287666666404</v>
      </c>
      <c r="J39" s="1184">
        <v>-2.7587108233333399</v>
      </c>
      <c r="K39" s="1184">
        <v>9840.0304140000098</v>
      </c>
      <c r="L39" s="1184"/>
      <c r="M39" s="1296">
        <v>0.06</v>
      </c>
      <c r="N39" s="1184">
        <v>80.244591611232906</v>
      </c>
      <c r="O39" s="1184">
        <v>8.3556500243199991</v>
      </c>
      <c r="P39" s="1184">
        <v>1.7107338400000001</v>
      </c>
      <c r="Q39" s="1184">
        <v>128.317638427166</v>
      </c>
      <c r="R39" s="1186">
        <v>6</v>
      </c>
    </row>
    <row r="40" spans="1:18" ht="12" customHeight="1">
      <c r="A40" s="1153">
        <v>31</v>
      </c>
      <c r="B40" s="1192" t="s">
        <v>1933</v>
      </c>
      <c r="C40" s="1184">
        <v>365.79801727432698</v>
      </c>
      <c r="D40" s="1184"/>
      <c r="E40" s="1184"/>
      <c r="F40" s="1184">
        <v>16.688483737082102</v>
      </c>
      <c r="G40" s="1184">
        <v>35.975002301719996</v>
      </c>
      <c r="H40" s="1184">
        <v>-21.647939373297</v>
      </c>
      <c r="I40" s="1184">
        <v>-0.91815226820310203</v>
      </c>
      <c r="J40" s="1184">
        <v>-2.1209436799999999</v>
      </c>
      <c r="K40" s="1184">
        <v>21190.318898000001</v>
      </c>
      <c r="L40" s="1184"/>
      <c r="M40" s="1296">
        <v>0.17</v>
      </c>
      <c r="N40" s="1184">
        <v>259.24477352185102</v>
      </c>
      <c r="O40" s="1184">
        <v>17.262569503000002</v>
      </c>
      <c r="P40" s="1184">
        <v>9.3626696028556395</v>
      </c>
      <c r="Q40" s="1184">
        <v>79.928004646619996</v>
      </c>
      <c r="R40" s="1185">
        <v>2.5</v>
      </c>
    </row>
    <row r="41" spans="1:18" ht="12" customHeight="1">
      <c r="A41" s="1153">
        <v>32</v>
      </c>
      <c r="B41" s="1192" t="s">
        <v>1934</v>
      </c>
      <c r="C41" s="1184">
        <v>1153.10659999221</v>
      </c>
      <c r="D41" s="1184"/>
      <c r="E41" s="1184"/>
      <c r="F41" s="1184">
        <v>11.6749530316487</v>
      </c>
      <c r="G41" s="1184">
        <v>3.04743517</v>
      </c>
      <c r="H41" s="1184">
        <v>-2.7391930308860601</v>
      </c>
      <c r="I41" s="1184">
        <v>-0.54057685121215904</v>
      </c>
      <c r="J41" s="1184">
        <v>-1.4989089600000001</v>
      </c>
      <c r="K41" s="1184">
        <v>36143.972830000101</v>
      </c>
      <c r="L41" s="1184"/>
      <c r="M41" s="1296">
        <v>0.73</v>
      </c>
      <c r="N41" s="1184">
        <v>982.94964688214202</v>
      </c>
      <c r="O41" s="1184">
        <v>15.7528513578347</v>
      </c>
      <c r="P41" s="1184">
        <v>31.128510654705099</v>
      </c>
      <c r="Q41" s="1184">
        <v>123.27559109752799</v>
      </c>
      <c r="R41" s="1185">
        <v>2.4</v>
      </c>
    </row>
    <row r="42" spans="1:18" ht="24" customHeight="1">
      <c r="A42" s="1153">
        <v>33</v>
      </c>
      <c r="B42" s="1192" t="s">
        <v>1935</v>
      </c>
      <c r="C42" s="1184">
        <v>167.10554134370901</v>
      </c>
      <c r="D42" s="1184">
        <v>6.5491320000000006E-2</v>
      </c>
      <c r="E42" s="1184"/>
      <c r="F42" s="1184">
        <v>52.1047857217903</v>
      </c>
      <c r="G42" s="1184">
        <v>7.6413574882340001</v>
      </c>
      <c r="H42" s="1184">
        <v>-8.3391802561423205</v>
      </c>
      <c r="I42" s="1184">
        <v>-1.2943254378314</v>
      </c>
      <c r="J42" s="1184">
        <v>-4.9510396699999699</v>
      </c>
      <c r="K42" s="1184">
        <v>17432.523952</v>
      </c>
      <c r="L42" s="1184"/>
      <c r="M42" s="1296">
        <v>0.01</v>
      </c>
      <c r="N42" s="1184">
        <v>126.413402462211</v>
      </c>
      <c r="O42" s="1184">
        <v>13.3653718484395</v>
      </c>
      <c r="P42" s="1184">
        <v>12.010636595640401</v>
      </c>
      <c r="Q42" s="1184">
        <v>15.316130437418501</v>
      </c>
      <c r="R42" s="1185">
        <v>5.8</v>
      </c>
    </row>
    <row r="43" spans="1:18" ht="24" customHeight="1">
      <c r="A43" s="1153">
        <v>34</v>
      </c>
      <c r="B43" s="1191" t="s">
        <v>1936</v>
      </c>
      <c r="C43" s="1182">
        <v>6516.8579183894999</v>
      </c>
      <c r="D43" s="1182">
        <v>162.64883245259799</v>
      </c>
      <c r="E43" s="1182"/>
      <c r="F43" s="1182">
        <v>65.239762869043105</v>
      </c>
      <c r="G43" s="1182">
        <v>4.0237473567400004</v>
      </c>
      <c r="H43" s="1182">
        <v>-6.58947933863515</v>
      </c>
      <c r="I43" s="1182">
        <v>-1.40397496117403</v>
      </c>
      <c r="J43" s="1182">
        <v>-1.9004935000000001</v>
      </c>
      <c r="K43" s="1182">
        <v>2927541.0658559701</v>
      </c>
      <c r="L43" s="1182">
        <v>74377.424320999999</v>
      </c>
      <c r="M43" s="1295">
        <v>0.53</v>
      </c>
      <c r="N43" s="1182">
        <v>3930.0714256392998</v>
      </c>
      <c r="O43" s="1182">
        <v>850.65865307696004</v>
      </c>
      <c r="P43" s="1182">
        <v>714.59949088316205</v>
      </c>
      <c r="Q43" s="1182">
        <v>1021.52834879008</v>
      </c>
      <c r="R43" s="1183">
        <v>5.2</v>
      </c>
    </row>
    <row r="44" spans="1:18" ht="24" customHeight="1">
      <c r="A44" s="1153">
        <v>35</v>
      </c>
      <c r="B44" s="1192" t="s">
        <v>1937</v>
      </c>
      <c r="C44" s="1184">
        <v>5790.43837493309</v>
      </c>
      <c r="D44" s="1184">
        <v>161.956533422598</v>
      </c>
      <c r="E44" s="1184"/>
      <c r="F44" s="1184">
        <v>22.172471955863902</v>
      </c>
      <c r="G44" s="1184">
        <v>0.96852841674000001</v>
      </c>
      <c r="H44" s="1184">
        <v>-4.6592366348453904</v>
      </c>
      <c r="I44" s="1184">
        <v>-0.92952812117402905</v>
      </c>
      <c r="J44" s="1184">
        <v>-0.72766892999999999</v>
      </c>
      <c r="K44" s="1184">
        <v>2440096.16377798</v>
      </c>
      <c r="L44" s="1184"/>
      <c r="M44" s="1296">
        <v>0.47</v>
      </c>
      <c r="N44" s="1184">
        <v>3786.7992818849698</v>
      </c>
      <c r="O44" s="1184">
        <v>783.17444030923605</v>
      </c>
      <c r="P44" s="1184">
        <v>258.78214730619197</v>
      </c>
      <c r="Q44" s="1184">
        <v>961.68250543268698</v>
      </c>
      <c r="R44" s="1185">
        <v>4.0999999999999996</v>
      </c>
    </row>
    <row r="45" spans="1:18" ht="12" customHeight="1">
      <c r="A45" s="1153">
        <v>36</v>
      </c>
      <c r="B45" s="1192" t="s">
        <v>1938</v>
      </c>
      <c r="C45" s="1184">
        <v>2784.8785636388002</v>
      </c>
      <c r="D45" s="1184">
        <v>161.956533422598</v>
      </c>
      <c r="E45" s="1184"/>
      <c r="F45" s="1184">
        <v>10.5415162830048</v>
      </c>
      <c r="G45" s="1184">
        <v>0.92218078674000004</v>
      </c>
      <c r="H45" s="1184">
        <v>-3.3038284104168998</v>
      </c>
      <c r="I45" s="1184">
        <v>-0.46322377450736102</v>
      </c>
      <c r="J45" s="1184">
        <v>-0.72284524999999999</v>
      </c>
      <c r="K45" s="1184">
        <v>2203215.9185999902</v>
      </c>
      <c r="L45" s="1184"/>
      <c r="M45" s="1296">
        <v>0.43</v>
      </c>
      <c r="N45" s="1184">
        <v>2371.1971372048602</v>
      </c>
      <c r="O45" s="1184">
        <v>249.79451643983401</v>
      </c>
      <c r="P45" s="1184">
        <v>70.790569369089098</v>
      </c>
      <c r="Q45" s="1184">
        <v>93.096340625018399</v>
      </c>
      <c r="R45" s="1185">
        <v>2.4</v>
      </c>
    </row>
    <row r="46" spans="1:18" ht="24" customHeight="1">
      <c r="A46" s="1153">
        <v>37</v>
      </c>
      <c r="B46" s="1192" t="s">
        <v>1939</v>
      </c>
      <c r="C46" s="1184">
        <v>149.73635021907199</v>
      </c>
      <c r="D46" s="1184">
        <v>0.69229903000000004</v>
      </c>
      <c r="E46" s="1184"/>
      <c r="F46" s="1184">
        <v>0.145872007172</v>
      </c>
      <c r="G46" s="1184">
        <v>2.4302428699999998</v>
      </c>
      <c r="H46" s="1184">
        <v>-1.1757314935669601</v>
      </c>
      <c r="I46" s="1184">
        <v>-1.257279E-2</v>
      </c>
      <c r="J46" s="1184">
        <v>-1.15344333</v>
      </c>
      <c r="K46" s="1184">
        <v>96330.111113000006</v>
      </c>
      <c r="L46" s="1184">
        <v>74377.424320999999</v>
      </c>
      <c r="M46" s="1296">
        <v>0.91</v>
      </c>
      <c r="N46" s="1184">
        <v>35.809694783322499</v>
      </c>
      <c r="O46" s="1184">
        <v>45.147466594405003</v>
      </c>
      <c r="P46" s="1184">
        <v>65.650086181344705</v>
      </c>
      <c r="Q46" s="1184">
        <v>3.12910266</v>
      </c>
      <c r="R46" s="1185">
        <v>8.4</v>
      </c>
    </row>
    <row r="47" spans="1:18" ht="24" customHeight="1">
      <c r="A47" s="1218">
        <v>38</v>
      </c>
      <c r="B47" s="1219" t="s">
        <v>1940</v>
      </c>
      <c r="C47" s="1220">
        <v>576.68319323734102</v>
      </c>
      <c r="D47" s="1220"/>
      <c r="E47" s="1220"/>
      <c r="F47" s="1220">
        <v>37.5353056260073</v>
      </c>
      <c r="G47" s="1220"/>
      <c r="H47" s="1220">
        <v>-0.45988286022282199</v>
      </c>
      <c r="I47" s="1220">
        <v>-0.38310962999999998</v>
      </c>
      <c r="J47" s="1220"/>
      <c r="K47" s="1220">
        <v>391114.79096499999</v>
      </c>
      <c r="L47" s="1220"/>
      <c r="M47" s="1297">
        <v>0.8</v>
      </c>
      <c r="N47" s="1220">
        <v>107.462448971008</v>
      </c>
      <c r="O47" s="1220">
        <v>22.3367461733189</v>
      </c>
      <c r="P47" s="1220">
        <v>390.167257395626</v>
      </c>
      <c r="Q47" s="1220">
        <v>56.716740697388303</v>
      </c>
      <c r="R47" s="1221">
        <v>15.4</v>
      </c>
    </row>
    <row r="48" spans="1:18" ht="5.15" customHeight="1">
      <c r="A48" s="1178"/>
      <c r="B48" s="1222"/>
      <c r="C48" s="1223"/>
      <c r="D48" s="1223"/>
      <c r="E48" s="1223"/>
      <c r="F48" s="1223"/>
      <c r="G48" s="1223"/>
      <c r="H48" s="1223"/>
      <c r="I48" s="1223"/>
      <c r="J48" s="1223"/>
      <c r="K48" s="1223"/>
      <c r="L48" s="1223"/>
      <c r="M48" s="1298"/>
      <c r="N48" s="1223"/>
      <c r="O48" s="1223"/>
      <c r="P48" s="1223"/>
      <c r="Q48" s="1223"/>
      <c r="R48" s="1224"/>
    </row>
    <row r="49" spans="1:18" ht="24" customHeight="1">
      <c r="A49" s="1218">
        <v>39</v>
      </c>
      <c r="B49" s="1254" t="s">
        <v>1941</v>
      </c>
      <c r="C49" s="1255">
        <v>1290.52794785064</v>
      </c>
      <c r="D49" s="1255"/>
      <c r="E49" s="1255"/>
      <c r="F49" s="1255">
        <v>19.641474809169999</v>
      </c>
      <c r="G49" s="1255">
        <v>3.1971551902197999</v>
      </c>
      <c r="H49" s="1255">
        <v>-2.5663295977169298</v>
      </c>
      <c r="I49" s="1255">
        <v>-0.69309593540467695</v>
      </c>
      <c r="J49" s="1255">
        <v>-1.0738381216673401</v>
      </c>
      <c r="K49" s="1255">
        <v>373347.22034899698</v>
      </c>
      <c r="L49" s="1255"/>
      <c r="M49" s="1299">
        <v>0.28000000000000003</v>
      </c>
      <c r="N49" s="1255">
        <v>936.55686521894199</v>
      </c>
      <c r="O49" s="1255">
        <v>87.651467148872001</v>
      </c>
      <c r="P49" s="1255">
        <v>143.71896658358301</v>
      </c>
      <c r="Q49" s="1255">
        <v>122.600648899237</v>
      </c>
      <c r="R49" s="1256">
        <v>5.8</v>
      </c>
    </row>
    <row r="50" spans="1:18" ht="12" customHeight="1">
      <c r="A50" s="1153">
        <v>40</v>
      </c>
      <c r="B50" s="1191" t="s">
        <v>1942</v>
      </c>
      <c r="C50" s="1182">
        <v>8233.0552695545994</v>
      </c>
      <c r="D50" s="1182"/>
      <c r="E50" s="1182"/>
      <c r="F50" s="1182">
        <v>711.09177028531701</v>
      </c>
      <c r="G50" s="1182">
        <v>144.77405158815901</v>
      </c>
      <c r="H50" s="1182">
        <v>-132.54879520525799</v>
      </c>
      <c r="I50" s="1182">
        <v>-26.1013231869096</v>
      </c>
      <c r="J50" s="1182">
        <v>-82.5913527055705</v>
      </c>
      <c r="K50" s="1182">
        <v>738149.57201200095</v>
      </c>
      <c r="L50" s="1182"/>
      <c r="M50" s="1295">
        <v>7.0000000000000007E-2</v>
      </c>
      <c r="N50" s="1182">
        <v>6963.0864578619903</v>
      </c>
      <c r="O50" s="1182">
        <v>400.27048702661</v>
      </c>
      <c r="P50" s="1182">
        <v>280.68791197019101</v>
      </c>
      <c r="Q50" s="1182">
        <v>589.01041269581799</v>
      </c>
      <c r="R50" s="1183">
        <v>3.5</v>
      </c>
    </row>
    <row r="51" spans="1:18" ht="12" customHeight="1">
      <c r="A51" s="1153">
        <v>41</v>
      </c>
      <c r="B51" s="1192" t="s">
        <v>1943</v>
      </c>
      <c r="C51" s="1184">
        <v>4877.9539376778803</v>
      </c>
      <c r="D51" s="1184"/>
      <c r="E51" s="1184"/>
      <c r="F51" s="1184">
        <v>427.81270056708399</v>
      </c>
      <c r="G51" s="1184">
        <v>78.784200829402394</v>
      </c>
      <c r="H51" s="1184">
        <v>-80.550863864387495</v>
      </c>
      <c r="I51" s="1184">
        <v>-16.259673151824501</v>
      </c>
      <c r="J51" s="1184">
        <v>-45.7583432378579</v>
      </c>
      <c r="K51" s="1184">
        <v>206885.13075999601</v>
      </c>
      <c r="L51" s="1184"/>
      <c r="M51" s="1296">
        <v>0.1</v>
      </c>
      <c r="N51" s="1184">
        <v>4198.3128922749102</v>
      </c>
      <c r="O51" s="1184">
        <v>82.986468129163896</v>
      </c>
      <c r="P51" s="1184">
        <v>164.109463832237</v>
      </c>
      <c r="Q51" s="1184">
        <v>432.54511344161</v>
      </c>
      <c r="R51" s="1185">
        <v>2.6</v>
      </c>
    </row>
    <row r="52" spans="1:18" ht="12" customHeight="1">
      <c r="A52" s="1153">
        <v>42</v>
      </c>
      <c r="B52" s="1192" t="s">
        <v>1944</v>
      </c>
      <c r="C52" s="1184">
        <v>437.49008070116599</v>
      </c>
      <c r="D52" s="1184"/>
      <c r="E52" s="1184"/>
      <c r="F52" s="1184">
        <v>23.071031502348699</v>
      </c>
      <c r="G52" s="1184">
        <v>4.8534540689377303</v>
      </c>
      <c r="H52" s="1184">
        <v>-3.5342893019474602</v>
      </c>
      <c r="I52" s="1184">
        <v>-0.75083075195037396</v>
      </c>
      <c r="J52" s="1184">
        <v>-0.784170681684629</v>
      </c>
      <c r="K52" s="1184">
        <v>63608.674318999801</v>
      </c>
      <c r="L52" s="1184"/>
      <c r="M52" s="1296">
        <v>0.1</v>
      </c>
      <c r="N52" s="1184">
        <v>358.81467314156902</v>
      </c>
      <c r="O52" s="1184">
        <v>31.7142166987115</v>
      </c>
      <c r="P52" s="1184">
        <v>32.684434591806699</v>
      </c>
      <c r="Q52" s="1184">
        <v>14.2767562690799</v>
      </c>
      <c r="R52" s="1185">
        <v>4.5</v>
      </c>
    </row>
    <row r="53" spans="1:18" ht="12" customHeight="1">
      <c r="A53" s="1153">
        <v>43</v>
      </c>
      <c r="B53" s="1192" t="s">
        <v>1945</v>
      </c>
      <c r="C53" s="1184">
        <v>2917.61125117551</v>
      </c>
      <c r="D53" s="1184"/>
      <c r="E53" s="1184"/>
      <c r="F53" s="1184">
        <v>260.20803821588203</v>
      </c>
      <c r="G53" s="1184">
        <v>61.136396689818802</v>
      </c>
      <c r="H53" s="1184">
        <v>-48.463642038908503</v>
      </c>
      <c r="I53" s="1184">
        <v>-9.0908192831333405</v>
      </c>
      <c r="J53" s="1184">
        <v>-36.048838786028199</v>
      </c>
      <c r="K53" s="1184">
        <v>467655.76693300199</v>
      </c>
      <c r="L53" s="1184"/>
      <c r="M53" s="1296"/>
      <c r="N53" s="1184">
        <v>2405.9588924454902</v>
      </c>
      <c r="O53" s="1184">
        <v>285.56980219873299</v>
      </c>
      <c r="P53" s="1184">
        <v>83.894013546147093</v>
      </c>
      <c r="Q53" s="1184">
        <v>142.18854298512599</v>
      </c>
      <c r="R53" s="1185">
        <v>4.7</v>
      </c>
    </row>
    <row r="54" spans="1:18" ht="24" customHeight="1">
      <c r="A54" s="1153">
        <v>44</v>
      </c>
      <c r="B54" s="1191" t="s">
        <v>1946</v>
      </c>
      <c r="C54" s="1182">
        <v>12910.543412905499</v>
      </c>
      <c r="D54" s="1182"/>
      <c r="E54" s="1182"/>
      <c r="F54" s="1182">
        <v>952.13750012145101</v>
      </c>
      <c r="G54" s="1182">
        <v>239.643106432678</v>
      </c>
      <c r="H54" s="1182">
        <v>-216.76527276733799</v>
      </c>
      <c r="I54" s="1182">
        <v>-44.866540238050902</v>
      </c>
      <c r="J54" s="1182">
        <v>-143.57948069872299</v>
      </c>
      <c r="K54" s="1182">
        <v>582588.53469499794</v>
      </c>
      <c r="L54" s="1182"/>
      <c r="M54" s="1295">
        <v>0.24</v>
      </c>
      <c r="N54" s="1182">
        <v>9701.0815785499508</v>
      </c>
      <c r="O54" s="1182">
        <v>854.55044419658498</v>
      </c>
      <c r="P54" s="1182">
        <v>418.04266638288698</v>
      </c>
      <c r="Q54" s="1182">
        <v>1936.8687237760601</v>
      </c>
      <c r="R54" s="1183">
        <v>4.2</v>
      </c>
    </row>
    <row r="55" spans="1:18" ht="12" customHeight="1">
      <c r="A55" s="1153">
        <v>45</v>
      </c>
      <c r="B55" s="1191" t="s">
        <v>1947</v>
      </c>
      <c r="C55" s="1182">
        <v>8972.2716090493195</v>
      </c>
      <c r="D55" s="1182">
        <v>338.54522983560003</v>
      </c>
      <c r="E55" s="1182"/>
      <c r="F55" s="1182">
        <v>509.28628838193998</v>
      </c>
      <c r="G55" s="1182">
        <v>162.78865331072501</v>
      </c>
      <c r="H55" s="1182">
        <v>-121.80744958319001</v>
      </c>
      <c r="I55" s="1182">
        <v>-15.3916457571954</v>
      </c>
      <c r="J55" s="1182">
        <v>-60.895354770000203</v>
      </c>
      <c r="K55" s="1182">
        <v>4478305.0427259803</v>
      </c>
      <c r="L55" s="1182"/>
      <c r="M55" s="1295">
        <v>0.3</v>
      </c>
      <c r="N55" s="1182">
        <v>7216.4808985580403</v>
      </c>
      <c r="O55" s="1182">
        <v>879.56564275672497</v>
      </c>
      <c r="P55" s="1182">
        <v>396.17762010940999</v>
      </c>
      <c r="Q55" s="1182">
        <v>480.04744762513502</v>
      </c>
      <c r="R55" s="1183">
        <v>3.9</v>
      </c>
    </row>
    <row r="56" spans="1:18" ht="24" customHeight="1">
      <c r="A56" s="1153">
        <v>46</v>
      </c>
      <c r="B56" s="1192" t="s">
        <v>1948</v>
      </c>
      <c r="C56" s="1184">
        <v>1777.8763344128699</v>
      </c>
      <c r="D56" s="1184"/>
      <c r="E56" s="1184"/>
      <c r="F56" s="1184">
        <v>188.67349954786499</v>
      </c>
      <c r="G56" s="1184">
        <v>47.6583230792709</v>
      </c>
      <c r="H56" s="1184">
        <v>-36.298762404145798</v>
      </c>
      <c r="I56" s="1184">
        <v>-3.8591673355696199</v>
      </c>
      <c r="J56" s="1184">
        <v>-7.0126000066667604</v>
      </c>
      <c r="K56" s="1184">
        <v>306786.41901400097</v>
      </c>
      <c r="L56" s="1184"/>
      <c r="M56" s="1296">
        <v>7.0000000000000007E-2</v>
      </c>
      <c r="N56" s="1184">
        <v>1424.5306175635701</v>
      </c>
      <c r="O56" s="1184">
        <v>182.565161829522</v>
      </c>
      <c r="P56" s="1184">
        <v>46.229741322799299</v>
      </c>
      <c r="Q56" s="1184">
        <v>124.550813696969</v>
      </c>
      <c r="R56" s="1185">
        <v>3.9</v>
      </c>
    </row>
    <row r="57" spans="1:18" ht="12" customHeight="1">
      <c r="A57" s="1153">
        <v>47</v>
      </c>
      <c r="B57" s="1192" t="s">
        <v>1949</v>
      </c>
      <c r="C57" s="1184">
        <v>5417.5244492993497</v>
      </c>
      <c r="D57" s="1184">
        <v>338.54522983560003</v>
      </c>
      <c r="E57" s="1184"/>
      <c r="F57" s="1184">
        <v>222.99707002813301</v>
      </c>
      <c r="G57" s="1184">
        <v>62.580291189999997</v>
      </c>
      <c r="H57" s="1184">
        <v>-53.668207502328798</v>
      </c>
      <c r="I57" s="1184">
        <v>-8.1977253723287902</v>
      </c>
      <c r="J57" s="1184">
        <v>-28.351232889999999</v>
      </c>
      <c r="K57" s="1184">
        <v>3980006.5718729999</v>
      </c>
      <c r="L57" s="1184"/>
      <c r="M57" s="1296">
        <v>0.43</v>
      </c>
      <c r="N57" s="1184">
        <v>4750.64184794633</v>
      </c>
      <c r="O57" s="1184">
        <v>520.70812301240699</v>
      </c>
      <c r="P57" s="1184">
        <v>34.534105230000002</v>
      </c>
      <c r="Q57" s="1184">
        <v>111.640373110615</v>
      </c>
      <c r="R57" s="1186">
        <v>3</v>
      </c>
    </row>
    <row r="58" spans="1:18" ht="12" customHeight="1">
      <c r="A58" s="1153">
        <v>48</v>
      </c>
      <c r="B58" s="1192" t="s">
        <v>1950</v>
      </c>
      <c r="C58" s="1184">
        <v>45.254544193023399</v>
      </c>
      <c r="D58" s="1184"/>
      <c r="E58" s="1184"/>
      <c r="F58" s="1184">
        <v>7.7355593080291003</v>
      </c>
      <c r="G58" s="1184">
        <v>5.09331426471</v>
      </c>
      <c r="H58" s="1184">
        <v>-4.1992763283333296</v>
      </c>
      <c r="I58" s="1184">
        <v>-0.96727018333333403</v>
      </c>
      <c r="J58" s="1184">
        <v>-2.8550233999999999</v>
      </c>
      <c r="K58" s="1184">
        <v>95940.431677999994</v>
      </c>
      <c r="L58" s="1184"/>
      <c r="M58" s="1296">
        <v>0.18</v>
      </c>
      <c r="N58" s="1184">
        <v>40.026064815642499</v>
      </c>
      <c r="O58" s="1184">
        <v>1.7479257673808899</v>
      </c>
      <c r="P58" s="1184"/>
      <c r="Q58" s="1184">
        <v>3.4805536099999999</v>
      </c>
      <c r="R58" s="1185">
        <v>5.0999999999999996</v>
      </c>
    </row>
    <row r="59" spans="1:18" ht="24" customHeight="1">
      <c r="A59" s="1153">
        <v>49</v>
      </c>
      <c r="B59" s="1192" t="s">
        <v>1951</v>
      </c>
      <c r="C59" s="1184">
        <v>1581.7592416954301</v>
      </c>
      <c r="D59" s="1184"/>
      <c r="E59" s="1184"/>
      <c r="F59" s="1184">
        <v>84.989402670311406</v>
      </c>
      <c r="G59" s="1184">
        <v>47.290876626744001</v>
      </c>
      <c r="H59" s="1184">
        <v>-27.366525163782899</v>
      </c>
      <c r="I59" s="1184">
        <v>-2.2770014080323899</v>
      </c>
      <c r="J59" s="1184">
        <v>-22.651626623333399</v>
      </c>
      <c r="K59" s="1184">
        <v>87297.757333999994</v>
      </c>
      <c r="L59" s="1184"/>
      <c r="M59" s="1296">
        <v>0.09</v>
      </c>
      <c r="N59" s="1184">
        <v>958.32506198512999</v>
      </c>
      <c r="O59" s="1184">
        <v>125.178063968275</v>
      </c>
      <c r="P59" s="1184">
        <v>310.12600483447102</v>
      </c>
      <c r="Q59" s="1184">
        <v>188.130110907551</v>
      </c>
      <c r="R59" s="1185">
        <v>7.3</v>
      </c>
    </row>
    <row r="60" spans="1:18" ht="12" customHeight="1">
      <c r="A60" s="1153">
        <v>50</v>
      </c>
      <c r="B60" s="1192" t="s">
        <v>1952</v>
      </c>
      <c r="C60" s="1184">
        <v>149.85703944865099</v>
      </c>
      <c r="D60" s="1184"/>
      <c r="E60" s="1184"/>
      <c r="F60" s="1184">
        <v>4.8907568276019902</v>
      </c>
      <c r="G60" s="1184">
        <v>0.16584815</v>
      </c>
      <c r="H60" s="1184">
        <v>-0.27467818459794902</v>
      </c>
      <c r="I60" s="1184">
        <v>-9.04814579312814E-2</v>
      </c>
      <c r="J60" s="1184">
        <v>-2.4871850000000001E-2</v>
      </c>
      <c r="K60" s="1184">
        <v>8273.8628270000099</v>
      </c>
      <c r="L60" s="1184"/>
      <c r="M60" s="1296">
        <v>0.05</v>
      </c>
      <c r="N60" s="1184">
        <v>42.957306247372401</v>
      </c>
      <c r="O60" s="1184">
        <v>49.366368179139499</v>
      </c>
      <c r="P60" s="1184">
        <v>5.2877687221394503</v>
      </c>
      <c r="Q60" s="1184">
        <v>52.245596300000003</v>
      </c>
      <c r="R60" s="1185">
        <v>3.5</v>
      </c>
    </row>
    <row r="61" spans="1:18" ht="24" customHeight="1">
      <c r="A61" s="1153">
        <v>51</v>
      </c>
      <c r="B61" s="1193" t="s">
        <v>1953</v>
      </c>
      <c r="C61" s="1182">
        <v>2196.68307970568</v>
      </c>
      <c r="D61" s="1182"/>
      <c r="E61" s="1182"/>
      <c r="F61" s="1182">
        <v>274.719643608186</v>
      </c>
      <c r="G61" s="1182">
        <v>22.781405722694899</v>
      </c>
      <c r="H61" s="1182">
        <v>-32.9782616417911</v>
      </c>
      <c r="I61" s="1182">
        <v>-12.5702747146332</v>
      </c>
      <c r="J61" s="1182">
        <v>-15.442181004192401</v>
      </c>
      <c r="K61" s="1182">
        <v>93062.875584998794</v>
      </c>
      <c r="L61" s="1182"/>
      <c r="M61" s="1295">
        <v>0.15</v>
      </c>
      <c r="N61" s="1182">
        <v>1307.3118749149901</v>
      </c>
      <c r="O61" s="1182">
        <v>123.56925073541601</v>
      </c>
      <c r="P61" s="1182">
        <v>454.89474679240902</v>
      </c>
      <c r="Q61" s="1182">
        <v>310.90720726286099</v>
      </c>
      <c r="R61" s="1183">
        <v>5.7</v>
      </c>
    </row>
    <row r="62" spans="1:18" ht="12" customHeight="1">
      <c r="A62" s="1153">
        <v>52</v>
      </c>
      <c r="B62" s="1191" t="s">
        <v>1954</v>
      </c>
      <c r="C62" s="1182">
        <v>43946.439716401299</v>
      </c>
      <c r="D62" s="1182"/>
      <c r="E62" s="1182"/>
      <c r="F62" s="1182">
        <v>811.80092890816104</v>
      </c>
      <c r="G62" s="1182">
        <v>166.044483677014</v>
      </c>
      <c r="H62" s="1182">
        <v>-126.317305669825</v>
      </c>
      <c r="I62" s="1182">
        <v>-17.001524760916599</v>
      </c>
      <c r="J62" s="1182">
        <v>-83.749307988773893</v>
      </c>
      <c r="K62" s="1182">
        <v>204409.11710400099</v>
      </c>
      <c r="L62" s="1182"/>
      <c r="M62" s="1295">
        <v>0.08</v>
      </c>
      <c r="N62" s="1182">
        <v>32089.990696009201</v>
      </c>
      <c r="O62" s="1182">
        <v>1511.1174649162999</v>
      </c>
      <c r="P62" s="1182">
        <v>4213.0518326738502</v>
      </c>
      <c r="Q62" s="1182">
        <v>6132.2797228020399</v>
      </c>
      <c r="R62" s="1183">
        <v>6.8</v>
      </c>
    </row>
    <row r="63" spans="1:18" ht="24" customHeight="1">
      <c r="A63" s="1153">
        <v>53</v>
      </c>
      <c r="B63" s="1187" t="s">
        <v>2035</v>
      </c>
      <c r="C63" s="1180">
        <v>26019.165808958802</v>
      </c>
      <c r="D63" s="1180">
        <v>29.184122859999999</v>
      </c>
      <c r="E63" s="1180"/>
      <c r="F63" s="1180">
        <v>906.55923565207399</v>
      </c>
      <c r="G63" s="1180">
        <v>307.56290880051102</v>
      </c>
      <c r="H63" s="1180">
        <v>-217.450949994263</v>
      </c>
      <c r="I63" s="1180">
        <v>-45.715468728832903</v>
      </c>
      <c r="J63" s="1180">
        <v>-208.424818066694</v>
      </c>
      <c r="K63" s="1004" t="s">
        <v>399</v>
      </c>
      <c r="L63" s="1004" t="s">
        <v>399</v>
      </c>
      <c r="M63" s="1300" t="s">
        <v>399</v>
      </c>
      <c r="N63" s="1180">
        <v>21162.175458911901</v>
      </c>
      <c r="O63" s="1180">
        <v>1137.8434169575</v>
      </c>
      <c r="P63" s="1180">
        <v>845.38626551749996</v>
      </c>
      <c r="Q63" s="1180">
        <v>2873.7606675718698</v>
      </c>
      <c r="R63" s="1188">
        <v>3.1</v>
      </c>
    </row>
    <row r="64" spans="1:18" ht="12" customHeight="1">
      <c r="A64" s="1153">
        <v>54</v>
      </c>
      <c r="B64" s="1193" t="s">
        <v>1955</v>
      </c>
      <c r="C64" s="1182">
        <v>10959.811442041</v>
      </c>
      <c r="D64" s="1182"/>
      <c r="E64" s="1182"/>
      <c r="F64" s="1182">
        <v>302.84223648004001</v>
      </c>
      <c r="G64" s="1182">
        <v>19.810201676092799</v>
      </c>
      <c r="H64" s="1182">
        <v>-40.893477529832602</v>
      </c>
      <c r="I64" s="1182">
        <v>-18.416921233204601</v>
      </c>
      <c r="J64" s="1182">
        <v>-14.838159307200799</v>
      </c>
      <c r="K64" s="1004" t="s">
        <v>399</v>
      </c>
      <c r="L64" s="1004" t="s">
        <v>399</v>
      </c>
      <c r="M64" s="1300" t="s">
        <v>399</v>
      </c>
      <c r="N64" s="1182">
        <v>9855.3399762358003</v>
      </c>
      <c r="O64" s="1182">
        <v>174.265083943599</v>
      </c>
      <c r="P64" s="1182">
        <v>234.11525293434599</v>
      </c>
      <c r="Q64" s="1182">
        <v>696.09112892723499</v>
      </c>
      <c r="R64" s="1183">
        <v>2.2999999999999998</v>
      </c>
    </row>
    <row r="65" spans="1:18" ht="24" customHeight="1">
      <c r="A65" s="1153">
        <v>55</v>
      </c>
      <c r="B65" s="1193" t="s">
        <v>1956</v>
      </c>
      <c r="C65" s="1182">
        <v>15059.3543669182</v>
      </c>
      <c r="D65" s="1182">
        <v>29.184122859999999</v>
      </c>
      <c r="E65" s="1182"/>
      <c r="F65" s="1182">
        <v>603.71699917204</v>
      </c>
      <c r="G65" s="1182">
        <v>287.75270712441801</v>
      </c>
      <c r="H65" s="1182">
        <v>-176.55747246449101</v>
      </c>
      <c r="I65" s="1182">
        <v>-27.298547495625801</v>
      </c>
      <c r="J65" s="1182">
        <v>-193.58665875949299</v>
      </c>
      <c r="K65" s="1004" t="s">
        <v>399</v>
      </c>
      <c r="L65" s="1004" t="s">
        <v>399</v>
      </c>
      <c r="M65" s="1300" t="s">
        <v>399</v>
      </c>
      <c r="N65" s="1182">
        <v>11306.835482676501</v>
      </c>
      <c r="O65" s="1182">
        <v>963.57833301389996</v>
      </c>
      <c r="P65" s="1182">
        <v>611.27101258315395</v>
      </c>
      <c r="Q65" s="1182">
        <v>2177.66953864467</v>
      </c>
      <c r="R65" s="1183">
        <v>3.7</v>
      </c>
    </row>
    <row r="66" spans="1:18" ht="12" customHeight="1">
      <c r="A66" s="235">
        <v>56</v>
      </c>
      <c r="B66" s="1194" t="s">
        <v>1957</v>
      </c>
      <c r="C66" s="1189">
        <v>135172.304871884</v>
      </c>
      <c r="D66" s="1189">
        <v>651.40464198645702</v>
      </c>
      <c r="E66" s="1189" t="s">
        <v>399</v>
      </c>
      <c r="F66" s="1189">
        <v>5979.3716012056902</v>
      </c>
      <c r="G66" s="1189">
        <v>1511.19340205456</v>
      </c>
      <c r="H66" s="1189">
        <v>-1114.15287505988</v>
      </c>
      <c r="I66" s="1189">
        <v>-225.34403697000101</v>
      </c>
      <c r="J66" s="1189">
        <v>-739.14102847194897</v>
      </c>
      <c r="K66" s="1189">
        <v>16535385.695249399</v>
      </c>
      <c r="L66" s="1189">
        <v>717562.48728600005</v>
      </c>
      <c r="M66" s="1301">
        <v>0.22</v>
      </c>
      <c r="N66" s="1189">
        <v>100141.595506046</v>
      </c>
      <c r="O66" s="1189">
        <v>7301.1250626496903</v>
      </c>
      <c r="P66" s="1189">
        <v>8702.7729869147006</v>
      </c>
      <c r="Q66" s="1189">
        <v>19026.811316275998</v>
      </c>
      <c r="R66" s="1190">
        <v>5.5</v>
      </c>
    </row>
    <row r="67" spans="1:18" ht="24" customHeight="1">
      <c r="A67" s="1677" t="s">
        <v>2036</v>
      </c>
      <c r="B67" s="1677"/>
      <c r="C67" s="1677"/>
      <c r="D67" s="1677"/>
      <c r="E67" s="1677"/>
      <c r="F67" s="1677"/>
      <c r="G67" s="1677"/>
      <c r="H67" s="1677"/>
      <c r="I67" s="1677"/>
      <c r="J67" s="1677"/>
      <c r="K67" s="1677"/>
      <c r="L67" s="1677"/>
      <c r="M67" s="1677"/>
      <c r="N67" s="1677"/>
      <c r="O67" s="1677"/>
      <c r="P67" s="1677"/>
      <c r="Q67" s="1677"/>
      <c r="R67" s="1678"/>
    </row>
    <row r="68" spans="1:18">
      <c r="C68" s="1143"/>
      <c r="D68" s="393"/>
      <c r="E68" s="393"/>
      <c r="F68" s="393"/>
      <c r="G68" s="393"/>
      <c r="H68" s="393"/>
      <c r="I68" s="393"/>
      <c r="J68" s="393"/>
      <c r="K68" s="1144"/>
    </row>
    <row r="69" spans="1:18" ht="12" customHeight="1"/>
  </sheetData>
  <mergeCells count="12">
    <mergeCell ref="R5:R6"/>
    <mergeCell ref="A67:R67"/>
    <mergeCell ref="A2:R2"/>
    <mergeCell ref="B4:B6"/>
    <mergeCell ref="C5:G5"/>
    <mergeCell ref="H5:J5"/>
    <mergeCell ref="K5:L5"/>
    <mergeCell ref="M5:M6"/>
    <mergeCell ref="N5:N6"/>
    <mergeCell ref="O5:O6"/>
    <mergeCell ref="P5:P6"/>
    <mergeCell ref="Q5:Q6"/>
  </mergeCells>
  <pageMargins left="0.70866141732283472" right="0.70866141732283472" top="0.74803149606299213" bottom="0.74803149606299213" header="0.31496062992125984" footer="0.31496062992125984"/>
  <pageSetup paperSize="9" scale="75" orientation="landscape" r:id="rId1"/>
  <headerFooter>
    <oddFooter>&amp;C&amp;1#&amp;"Calibri"&amp;10&amp;K000000Confidential</oddFooter>
  </headerFooter>
  <rowBreaks count="3" manualBreakCount="3">
    <brk id="15" max="17" man="1"/>
    <brk id="33" max="17" man="1"/>
    <brk id="47" max="17" man="1"/>
  </rowBreaks>
  <colBreaks count="1" manualBreakCount="1">
    <brk id="18" max="1048575" man="1"/>
  </colBreaks>
  <customProperties>
    <customPr name="_pios_id" r:id="rId2"/>
  </customPropertie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0FDEA-C878-4B52-8F88-FA4608CD108F}">
  <sheetPr>
    <tabColor theme="5" tint="0.59999389629810485"/>
  </sheetPr>
  <dimension ref="A1:W20"/>
  <sheetViews>
    <sheetView view="pageBreakPreview" zoomScale="80" zoomScaleNormal="100" zoomScaleSheetLayoutView="80" zoomScalePageLayoutView="60" workbookViewId="0">
      <selection activeCell="J7" sqref="J7"/>
    </sheetView>
  </sheetViews>
  <sheetFormatPr defaultColWidth="8.81640625" defaultRowHeight="11.5"/>
  <cols>
    <col min="1" max="1" width="3.26953125" style="1161" customWidth="1"/>
    <col min="2" max="2" width="38" style="274" customWidth="1"/>
    <col min="3" max="3" width="9.7265625" style="274" customWidth="1"/>
    <col min="4" max="17" width="7.54296875" style="274" customWidth="1"/>
    <col min="18" max="18" width="9" style="274" customWidth="1"/>
    <col min="19" max="16384" width="8.81640625" style="274"/>
  </cols>
  <sheetData>
    <row r="1" spans="1:23" s="107" customFormat="1" ht="12" customHeight="1">
      <c r="A1" s="978" t="s">
        <v>2085</v>
      </c>
      <c r="B1" s="979"/>
      <c r="C1" s="393"/>
      <c r="D1" s="1145"/>
      <c r="E1" s="1145"/>
      <c r="F1" s="1145"/>
      <c r="G1" s="1145"/>
      <c r="H1" s="1145"/>
      <c r="I1" s="1145"/>
      <c r="J1" s="1145"/>
      <c r="K1" s="1145"/>
      <c r="L1" s="1145"/>
      <c r="M1" s="1145"/>
      <c r="N1" s="1145"/>
      <c r="O1" s="1145"/>
      <c r="P1" s="1145"/>
      <c r="Q1" s="1145"/>
      <c r="R1" s="1145"/>
      <c r="S1" s="1145"/>
      <c r="T1" s="1145"/>
      <c r="U1" s="1145"/>
      <c r="V1" s="1145"/>
      <c r="W1" s="1145"/>
    </row>
    <row r="2" spans="1:23" s="107" customFormat="1" ht="36" customHeight="1">
      <c r="A2" s="1520" t="s">
        <v>2005</v>
      </c>
      <c r="B2" s="1679"/>
      <c r="C2" s="1679"/>
      <c r="D2" s="1679"/>
      <c r="E2" s="1679"/>
      <c r="F2" s="1679"/>
      <c r="G2" s="1679"/>
      <c r="H2" s="1679"/>
      <c r="I2" s="1679"/>
      <c r="J2" s="1679"/>
      <c r="K2" s="1679"/>
      <c r="L2" s="1679"/>
      <c r="M2" s="1679"/>
      <c r="N2" s="1679"/>
      <c r="O2" s="1679"/>
      <c r="P2" s="1679"/>
      <c r="Q2" s="1679"/>
      <c r="R2" s="1679"/>
      <c r="S2" s="1145"/>
      <c r="T2" s="1145"/>
      <c r="U2" s="1145"/>
      <c r="V2" s="1145"/>
      <c r="W2" s="1145"/>
    </row>
    <row r="3" spans="1:23" s="107" customFormat="1" ht="12" customHeight="1">
      <c r="A3" s="1146"/>
      <c r="B3" s="1147"/>
      <c r="C3" s="1147"/>
      <c r="D3" s="1147"/>
      <c r="E3" s="1147"/>
      <c r="F3" s="1147"/>
      <c r="G3" s="1147"/>
      <c r="H3" s="1147"/>
      <c r="I3" s="1147"/>
      <c r="J3" s="1147"/>
      <c r="K3" s="1147"/>
      <c r="L3" s="1147"/>
      <c r="M3" s="1147"/>
      <c r="N3" s="1147"/>
      <c r="O3" s="1147"/>
      <c r="P3" s="1147"/>
      <c r="Q3" s="1147"/>
      <c r="R3" s="1147"/>
      <c r="S3" s="1145"/>
      <c r="T3" s="1145"/>
      <c r="U3" s="1145"/>
      <c r="V3" s="1145"/>
      <c r="W3" s="1145"/>
    </row>
    <row r="4" spans="1:23" s="107" customFormat="1" ht="12" customHeight="1">
      <c r="A4" s="981"/>
      <c r="B4" s="1148"/>
      <c r="C4" s="983" t="s">
        <v>117</v>
      </c>
      <c r="D4" s="983" t="s">
        <v>118</v>
      </c>
      <c r="E4" s="983" t="s">
        <v>119</v>
      </c>
      <c r="F4" s="983" t="s">
        <v>120</v>
      </c>
      <c r="G4" s="983" t="s">
        <v>121</v>
      </c>
      <c r="H4" s="983" t="s">
        <v>124</v>
      </c>
      <c r="I4" s="983" t="s">
        <v>125</v>
      </c>
      <c r="J4" s="983" t="s">
        <v>126</v>
      </c>
      <c r="K4" s="983" t="s">
        <v>274</v>
      </c>
      <c r="L4" s="983" t="s">
        <v>275</v>
      </c>
      <c r="M4" s="983" t="s">
        <v>276</v>
      </c>
      <c r="N4" s="983" t="s">
        <v>277</v>
      </c>
      <c r="O4" s="983" t="s">
        <v>278</v>
      </c>
      <c r="P4" s="983" t="s">
        <v>279</v>
      </c>
      <c r="Q4" s="983" t="s">
        <v>280</v>
      </c>
      <c r="R4" s="983" t="s">
        <v>1341</v>
      </c>
    </row>
    <row r="5" spans="1:23" s="107" customFormat="1" ht="12" customHeight="1">
      <c r="A5" s="981"/>
      <c r="B5" s="1641" t="s">
        <v>2006</v>
      </c>
      <c r="C5" s="1681" t="s">
        <v>2007</v>
      </c>
      <c r="D5" s="1681"/>
      <c r="E5" s="1681"/>
      <c r="F5" s="1681"/>
      <c r="G5" s="1681"/>
      <c r="H5" s="1681"/>
      <c r="I5" s="1681"/>
      <c r="J5" s="1681"/>
      <c r="K5" s="1681"/>
      <c r="L5" s="1681"/>
      <c r="M5" s="1681"/>
      <c r="N5" s="1681"/>
      <c r="O5" s="1681"/>
      <c r="P5" s="1681"/>
      <c r="Q5" s="1681"/>
      <c r="R5" s="1681"/>
      <c r="S5" s="104"/>
    </row>
    <row r="6" spans="1:23" s="107" customFormat="1" ht="24" customHeight="1">
      <c r="A6" s="981"/>
      <c r="B6" s="1641"/>
      <c r="C6" s="1136"/>
      <c r="D6" s="1565" t="s">
        <v>2008</v>
      </c>
      <c r="E6" s="1565"/>
      <c r="F6" s="1565"/>
      <c r="G6" s="1565"/>
      <c r="H6" s="1565"/>
      <c r="I6" s="1565"/>
      <c r="J6" s="1565" t="s">
        <v>2009</v>
      </c>
      <c r="K6" s="1565"/>
      <c r="L6" s="1565"/>
      <c r="M6" s="1565"/>
      <c r="N6" s="1565"/>
      <c r="O6" s="1565"/>
      <c r="P6" s="1565"/>
      <c r="Q6" s="1565" t="s">
        <v>2010</v>
      </c>
      <c r="R6" s="1565"/>
      <c r="S6" s="104"/>
    </row>
    <row r="7" spans="1:23" s="107" customFormat="1" ht="160.5" customHeight="1">
      <c r="A7" s="1149"/>
      <c r="B7" s="1565"/>
      <c r="C7" s="1135"/>
      <c r="D7" s="1135" t="s">
        <v>2011</v>
      </c>
      <c r="E7" s="1135" t="s">
        <v>2012</v>
      </c>
      <c r="F7" s="1135" t="s">
        <v>2013</v>
      </c>
      <c r="G7" s="1135" t="s">
        <v>2014</v>
      </c>
      <c r="H7" s="1135" t="s">
        <v>2015</v>
      </c>
      <c r="I7" s="1135" t="s">
        <v>2016</v>
      </c>
      <c r="J7" s="1135" t="s">
        <v>2017</v>
      </c>
      <c r="K7" s="1135" t="s">
        <v>2018</v>
      </c>
      <c r="L7" s="1135" t="s">
        <v>2019</v>
      </c>
      <c r="M7" s="1135" t="s">
        <v>2020</v>
      </c>
      <c r="N7" s="1135" t="s">
        <v>2021</v>
      </c>
      <c r="O7" s="1135" t="s">
        <v>2022</v>
      </c>
      <c r="P7" s="1135" t="s">
        <v>2023</v>
      </c>
      <c r="Q7" s="1202"/>
      <c r="R7" s="1135" t="s">
        <v>2024</v>
      </c>
      <c r="S7" s="104"/>
    </row>
    <row r="8" spans="1:23" s="107" customFormat="1" ht="12" customHeight="1">
      <c r="A8" s="235">
        <v>1</v>
      </c>
      <c r="B8" s="1150" t="s">
        <v>2025</v>
      </c>
      <c r="C8" s="1151">
        <v>222213</v>
      </c>
      <c r="D8" s="1151">
        <v>22360</v>
      </c>
      <c r="E8" s="1151">
        <v>140517</v>
      </c>
      <c r="F8" s="1151">
        <v>57259</v>
      </c>
      <c r="G8" s="1151">
        <v>1264</v>
      </c>
      <c r="H8" s="1151">
        <v>579</v>
      </c>
      <c r="I8" s="1151">
        <v>233</v>
      </c>
      <c r="J8" s="1151">
        <v>3470</v>
      </c>
      <c r="K8" s="1151">
        <v>6014</v>
      </c>
      <c r="L8" s="1151">
        <v>17899</v>
      </c>
      <c r="M8" s="1151">
        <v>17669</v>
      </c>
      <c r="N8" s="1151">
        <v>16350</v>
      </c>
      <c r="O8" s="1151">
        <v>9670</v>
      </c>
      <c r="P8" s="1151">
        <v>6129</v>
      </c>
      <c r="Q8" s="1151">
        <v>145012</v>
      </c>
      <c r="R8" s="1152">
        <v>0.94</v>
      </c>
      <c r="S8" s="104"/>
    </row>
    <row r="9" spans="1:23" s="107" customFormat="1" ht="5.15" customHeight="1">
      <c r="A9" s="1218"/>
      <c r="B9" s="1258"/>
      <c r="C9" s="998"/>
      <c r="D9" s="998"/>
      <c r="E9" s="998"/>
      <c r="F9" s="998"/>
      <c r="G9" s="998"/>
      <c r="H9" s="998"/>
      <c r="I9" s="998"/>
      <c r="J9" s="998"/>
      <c r="K9" s="998"/>
      <c r="L9" s="998"/>
      <c r="M9" s="998"/>
      <c r="N9" s="998"/>
      <c r="O9" s="998"/>
      <c r="P9" s="998"/>
      <c r="Q9" s="998"/>
      <c r="R9" s="1155"/>
      <c r="S9" s="104"/>
    </row>
    <row r="10" spans="1:23" s="1157" customFormat="1" ht="24" customHeight="1">
      <c r="A10" s="1153">
        <v>2</v>
      </c>
      <c r="B10" s="1154" t="s">
        <v>1988</v>
      </c>
      <c r="C10" s="998">
        <v>42627</v>
      </c>
      <c r="D10" s="998">
        <v>2857</v>
      </c>
      <c r="E10" s="998">
        <v>26778</v>
      </c>
      <c r="F10" s="998">
        <v>12361</v>
      </c>
      <c r="G10" s="998">
        <v>290</v>
      </c>
      <c r="H10" s="998">
        <v>299</v>
      </c>
      <c r="I10" s="998">
        <v>42</v>
      </c>
      <c r="J10" s="998">
        <v>857</v>
      </c>
      <c r="K10" s="998">
        <v>755</v>
      </c>
      <c r="L10" s="998">
        <v>1909</v>
      </c>
      <c r="M10" s="998">
        <v>2179</v>
      </c>
      <c r="N10" s="998">
        <v>1530</v>
      </c>
      <c r="O10" s="998">
        <v>855</v>
      </c>
      <c r="P10" s="998">
        <v>698</v>
      </c>
      <c r="Q10" s="998">
        <v>33845</v>
      </c>
      <c r="R10" s="1155">
        <v>0.95</v>
      </c>
      <c r="S10" s="1156"/>
    </row>
    <row r="11" spans="1:23" s="1157" customFormat="1" ht="24" customHeight="1">
      <c r="A11" s="1153">
        <v>3</v>
      </c>
      <c r="B11" s="1154" t="s">
        <v>1995</v>
      </c>
      <c r="C11" s="998">
        <v>179586</v>
      </c>
      <c r="D11" s="998">
        <v>19503</v>
      </c>
      <c r="E11" s="998">
        <v>113739</v>
      </c>
      <c r="F11" s="998">
        <v>44898</v>
      </c>
      <c r="G11" s="998">
        <v>974</v>
      </c>
      <c r="H11" s="998">
        <v>280</v>
      </c>
      <c r="I11" s="998">
        <v>191</v>
      </c>
      <c r="J11" s="998">
        <v>2614</v>
      </c>
      <c r="K11" s="998">
        <v>5259</v>
      </c>
      <c r="L11" s="998">
        <v>15990</v>
      </c>
      <c r="M11" s="998">
        <v>15490</v>
      </c>
      <c r="N11" s="998">
        <v>14821</v>
      </c>
      <c r="O11" s="998">
        <v>8815</v>
      </c>
      <c r="P11" s="998">
        <v>5431</v>
      </c>
      <c r="Q11" s="998">
        <v>111167</v>
      </c>
      <c r="R11" s="1155">
        <v>0.94</v>
      </c>
      <c r="S11" s="1156"/>
      <c r="T11" s="1158"/>
    </row>
    <row r="12" spans="1:23" s="1157" customFormat="1" ht="24" customHeight="1">
      <c r="A12" s="1153">
        <v>4</v>
      </c>
      <c r="B12" s="1154" t="s">
        <v>2026</v>
      </c>
      <c r="C12" s="1159">
        <v>0.5</v>
      </c>
      <c r="D12" s="1159"/>
      <c r="E12" s="1159">
        <v>0.44</v>
      </c>
      <c r="F12" s="1159">
        <v>0.06</v>
      </c>
      <c r="G12" s="1159"/>
      <c r="H12" s="1159"/>
      <c r="I12" s="1159"/>
      <c r="J12" s="1159"/>
      <c r="K12" s="1159"/>
      <c r="L12" s="1159"/>
      <c r="M12" s="1159"/>
      <c r="N12" s="1159"/>
      <c r="O12" s="1159"/>
      <c r="P12" s="1159">
        <v>0.06</v>
      </c>
      <c r="Q12" s="1159">
        <v>0.44</v>
      </c>
      <c r="R12" s="1155">
        <v>1</v>
      </c>
      <c r="S12" s="1156"/>
    </row>
    <row r="13" spans="1:23" s="1157" customFormat="1" ht="24" customHeight="1">
      <c r="A13" s="1153">
        <v>5</v>
      </c>
      <c r="B13" s="1154" t="s">
        <v>2027</v>
      </c>
      <c r="C13" s="998">
        <v>167315</v>
      </c>
      <c r="D13" s="998">
        <v>3790</v>
      </c>
      <c r="E13" s="998">
        <v>111306</v>
      </c>
      <c r="F13" s="998">
        <v>52102</v>
      </c>
      <c r="G13" s="998">
        <v>117</v>
      </c>
      <c r="H13" s="998"/>
      <c r="I13" s="998"/>
      <c r="J13" s="1004"/>
      <c r="K13" s="1004"/>
      <c r="L13" s="1004"/>
      <c r="M13" s="1004"/>
      <c r="N13" s="1004"/>
      <c r="O13" s="1004"/>
      <c r="P13" s="1004"/>
      <c r="Q13" s="998">
        <v>136495</v>
      </c>
      <c r="R13" s="1155">
        <v>1</v>
      </c>
      <c r="S13" s="1156"/>
    </row>
    <row r="14" spans="1:23" s="1157" customFormat="1" ht="12" customHeight="1">
      <c r="A14" s="235">
        <v>6</v>
      </c>
      <c r="B14" s="1160" t="s">
        <v>2028</v>
      </c>
      <c r="C14" s="1151">
        <v>5</v>
      </c>
      <c r="D14" s="1151"/>
      <c r="E14" s="1151"/>
      <c r="F14" s="1151">
        <v>5</v>
      </c>
      <c r="G14" s="1151"/>
      <c r="H14" s="1151"/>
      <c r="I14" s="1151"/>
      <c r="J14" s="1151"/>
      <c r="K14" s="1151"/>
      <c r="L14" s="1151"/>
      <c r="M14" s="1151"/>
      <c r="N14" s="1151"/>
      <c r="O14" s="1151"/>
      <c r="P14" s="1151"/>
      <c r="Q14" s="1151">
        <v>5</v>
      </c>
      <c r="R14" s="1152">
        <v>1</v>
      </c>
    </row>
    <row r="15" spans="1:23" s="1157" customFormat="1" ht="5.15" customHeight="1">
      <c r="A15" s="1218"/>
      <c r="B15" s="1259"/>
      <c r="C15" s="998"/>
      <c r="D15" s="998"/>
      <c r="E15" s="998"/>
      <c r="F15" s="998"/>
      <c r="G15" s="998"/>
      <c r="H15" s="998"/>
      <c r="I15" s="998"/>
      <c r="J15" s="998"/>
      <c r="K15" s="998"/>
      <c r="L15" s="998"/>
      <c r="M15" s="998"/>
      <c r="N15" s="998"/>
      <c r="O15" s="998"/>
      <c r="P15" s="998"/>
      <c r="Q15" s="998"/>
      <c r="R15" s="1155"/>
    </row>
    <row r="16" spans="1:23" s="993" customFormat="1" ht="24" customHeight="1">
      <c r="A16" s="1153">
        <v>7</v>
      </c>
      <c r="B16" s="1154" t="s">
        <v>1988</v>
      </c>
      <c r="C16" s="998">
        <v>5</v>
      </c>
      <c r="D16" s="998"/>
      <c r="E16" s="998"/>
      <c r="F16" s="998">
        <v>5</v>
      </c>
      <c r="G16" s="998"/>
      <c r="H16" s="998"/>
      <c r="I16" s="998"/>
      <c r="J16" s="998"/>
      <c r="K16" s="998"/>
      <c r="L16" s="998"/>
      <c r="M16" s="998"/>
      <c r="N16" s="998"/>
      <c r="O16" s="998"/>
      <c r="P16" s="998"/>
      <c r="Q16" s="998">
        <v>5</v>
      </c>
      <c r="R16" s="1155">
        <v>1</v>
      </c>
    </row>
    <row r="17" spans="1:19" s="993" customFormat="1" ht="24" customHeight="1">
      <c r="A17" s="1153">
        <v>8</v>
      </c>
      <c r="B17" s="1154" t="s">
        <v>1995</v>
      </c>
      <c r="C17" s="998"/>
      <c r="D17" s="998"/>
      <c r="E17" s="998"/>
      <c r="F17" s="998"/>
      <c r="G17" s="998"/>
      <c r="H17" s="998"/>
      <c r="I17" s="998"/>
      <c r="J17" s="998"/>
      <c r="K17" s="998"/>
      <c r="L17" s="998"/>
      <c r="M17" s="998"/>
      <c r="N17" s="998"/>
      <c r="O17" s="998"/>
      <c r="P17" s="998"/>
      <c r="Q17" s="998"/>
      <c r="R17" s="1155"/>
    </row>
    <row r="18" spans="1:19" s="1157" customFormat="1" ht="24" customHeight="1">
      <c r="A18" s="1153">
        <v>9</v>
      </c>
      <c r="B18" s="1154" t="s">
        <v>2026</v>
      </c>
      <c r="C18" s="998"/>
      <c r="D18" s="998"/>
      <c r="E18" s="998"/>
      <c r="F18" s="998"/>
      <c r="G18" s="998"/>
      <c r="H18" s="998"/>
      <c r="I18" s="998"/>
      <c r="J18" s="998"/>
      <c r="K18" s="998"/>
      <c r="L18" s="998"/>
      <c r="M18" s="998"/>
      <c r="N18" s="998"/>
      <c r="O18" s="998"/>
      <c r="P18" s="998"/>
      <c r="Q18" s="998"/>
      <c r="R18" s="1155"/>
      <c r="S18" s="1156"/>
    </row>
    <row r="19" spans="1:19" s="1157" customFormat="1" ht="24" customHeight="1">
      <c r="A19" s="1217">
        <v>10</v>
      </c>
      <c r="B19" s="1225" t="s">
        <v>2027</v>
      </c>
      <c r="C19" s="1226">
        <v>5</v>
      </c>
      <c r="D19" s="1226"/>
      <c r="E19" s="1226"/>
      <c r="F19" s="1226">
        <v>5</v>
      </c>
      <c r="G19" s="1226"/>
      <c r="H19" s="1226"/>
      <c r="I19" s="1226"/>
      <c r="J19" s="1227"/>
      <c r="K19" s="1227"/>
      <c r="L19" s="1227"/>
      <c r="M19" s="1227"/>
      <c r="N19" s="1227"/>
      <c r="O19" s="1227"/>
      <c r="P19" s="1227"/>
      <c r="Q19" s="1226">
        <v>5</v>
      </c>
      <c r="R19" s="1228">
        <v>1</v>
      </c>
      <c r="S19" s="1156"/>
    </row>
    <row r="20" spans="1:19" ht="12" customHeight="1"/>
  </sheetData>
  <mergeCells count="6">
    <mergeCell ref="A2:R2"/>
    <mergeCell ref="B5:B7"/>
    <mergeCell ref="C5:R5"/>
    <mergeCell ref="D6:I6"/>
    <mergeCell ref="J6:P6"/>
    <mergeCell ref="Q6:R6"/>
  </mergeCells>
  <pageMargins left="0.70866141732283472" right="0.70866141732283472" top="0.74803149606299213" bottom="0.74803149606299213" header="0.31496062992125984" footer="0.31496062992125984"/>
  <pageSetup paperSize="9" scale="80" orientation="landscape" r:id="rId1"/>
  <headerFooter>
    <oddFooter>&amp;C&amp;1#&amp;"Calibri"&amp;10&amp;K000000Confidential</oddFooter>
  </headerFooter>
  <customProperties>
    <customPr name="_pios_id" r:id="rId2"/>
  </customPropertie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BF590-1D03-4905-9EFB-940DA9F9AF6C}">
  <sheetPr>
    <tabColor theme="5" tint="0.59999389629810485"/>
  </sheetPr>
  <dimension ref="A1:F7"/>
  <sheetViews>
    <sheetView view="pageBreakPreview" zoomScaleNormal="100" zoomScaleSheetLayoutView="100" workbookViewId="0">
      <selection activeCell="A2" sqref="A2:F2"/>
    </sheetView>
  </sheetViews>
  <sheetFormatPr defaultColWidth="9.1796875" defaultRowHeight="14.5"/>
  <cols>
    <col min="1" max="1" width="6.453125" style="274" customWidth="1"/>
    <col min="2" max="6" width="21.54296875" style="274" customWidth="1"/>
    <col min="7" max="16384" width="9.1796875" style="549"/>
  </cols>
  <sheetData>
    <row r="1" spans="1:6" ht="12" customHeight="1">
      <c r="A1" s="978" t="s">
        <v>2087</v>
      </c>
      <c r="B1" s="985"/>
    </row>
    <row r="2" spans="1:6" ht="24" customHeight="1">
      <c r="A2" s="1520" t="s">
        <v>1958</v>
      </c>
      <c r="B2" s="1679"/>
      <c r="C2" s="1679"/>
      <c r="D2" s="1679"/>
      <c r="E2" s="1679"/>
      <c r="F2" s="1679"/>
    </row>
    <row r="3" spans="1:6" ht="12" customHeight="1"/>
    <row r="4" spans="1:6" ht="12" customHeight="1">
      <c r="B4" s="100" t="s">
        <v>117</v>
      </c>
      <c r="C4" s="100" t="s">
        <v>118</v>
      </c>
      <c r="D4" s="100" t="s">
        <v>119</v>
      </c>
      <c r="E4" s="100" t="s">
        <v>120</v>
      </c>
      <c r="F4" s="100" t="s">
        <v>121</v>
      </c>
    </row>
    <row r="5" spans="1:6" ht="60" customHeight="1">
      <c r="A5" s="986"/>
      <c r="B5" s="1137" t="s">
        <v>1959</v>
      </c>
      <c r="C5" s="1137" t="s">
        <v>1960</v>
      </c>
      <c r="D5" s="1137" t="s">
        <v>1899</v>
      </c>
      <c r="E5" s="1137" t="s">
        <v>1961</v>
      </c>
      <c r="F5" s="1137" t="s">
        <v>1962</v>
      </c>
    </row>
    <row r="6" spans="1:6" ht="12" customHeight="1">
      <c r="A6" s="981">
        <v>1</v>
      </c>
      <c r="D6" s="272"/>
      <c r="E6" s="272"/>
    </row>
    <row r="7" spans="1:6" ht="12" customHeight="1">
      <c r="A7" s="987" t="s">
        <v>1963</v>
      </c>
      <c r="B7" s="988"/>
    </row>
  </sheetData>
  <mergeCells count="1">
    <mergeCell ref="A2:F2"/>
  </mergeCells>
  <pageMargins left="0.70866141732283472" right="0.70866141732283472" top="0.74803149606299213" bottom="0.74803149606299213" header="0.31496062992125984" footer="0.31496062992125984"/>
  <pageSetup paperSize="14" scale="80" orientation="portrait" r:id="rId1"/>
  <headerFooter>
    <oddFooter>&amp;C&amp;1#&amp;"Calibri"&amp;10&amp;K000000Confidential</oddFooter>
  </headerFooter>
  <customProperties>
    <customPr name="_pios_id" r:id="rId2"/>
  </customPropertie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2338C-4722-480D-B79E-D8BA59B8DCFA}">
  <sheetPr>
    <tabColor theme="5" tint="0.59999389629810485"/>
  </sheetPr>
  <dimension ref="A1:P23"/>
  <sheetViews>
    <sheetView view="pageBreakPreview" zoomScale="70" zoomScaleNormal="100" zoomScaleSheetLayoutView="70" zoomScalePageLayoutView="70" workbookViewId="0">
      <selection activeCell="A2" sqref="A2:P2"/>
    </sheetView>
  </sheetViews>
  <sheetFormatPr defaultColWidth="8.81640625" defaultRowHeight="11.5"/>
  <cols>
    <col min="1" max="1" width="3.54296875" style="274" customWidth="1"/>
    <col min="2" max="2" width="29.81640625" style="274" customWidth="1"/>
    <col min="3" max="16" width="9.453125" style="274" customWidth="1"/>
    <col min="17" max="16384" width="8.81640625" style="274"/>
  </cols>
  <sheetData>
    <row r="1" spans="1:16" ht="12" customHeight="1">
      <c r="A1" s="386" t="s">
        <v>2088</v>
      </c>
      <c r="B1" s="979"/>
    </row>
    <row r="2" spans="1:16" ht="24" customHeight="1">
      <c r="A2" s="1520" t="s">
        <v>2124</v>
      </c>
      <c r="B2" s="1679"/>
      <c r="C2" s="1679"/>
      <c r="D2" s="1679"/>
      <c r="E2" s="1679"/>
      <c r="F2" s="1679"/>
      <c r="G2" s="1679"/>
      <c r="H2" s="1679"/>
      <c r="I2" s="1679"/>
      <c r="J2" s="1679"/>
      <c r="K2" s="1679"/>
      <c r="L2" s="1679"/>
      <c r="M2" s="1679"/>
      <c r="N2" s="1679"/>
      <c r="O2" s="1679"/>
      <c r="P2" s="1679"/>
    </row>
    <row r="3" spans="1:16" ht="12" customHeight="1"/>
    <row r="4" spans="1:16" ht="12" customHeight="1">
      <c r="A4" s="989"/>
      <c r="B4" s="983" t="s">
        <v>117</v>
      </c>
      <c r="C4" s="983" t="s">
        <v>118</v>
      </c>
      <c r="D4" s="983" t="s">
        <v>119</v>
      </c>
      <c r="E4" s="983" t="s">
        <v>120</v>
      </c>
      <c r="F4" s="983" t="s">
        <v>121</v>
      </c>
      <c r="G4" s="983" t="s">
        <v>124</v>
      </c>
      <c r="H4" s="983" t="s">
        <v>125</v>
      </c>
      <c r="I4" s="983" t="s">
        <v>126</v>
      </c>
      <c r="J4" s="983" t="s">
        <v>274</v>
      </c>
      <c r="K4" s="983" t="s">
        <v>275</v>
      </c>
      <c r="L4" s="983" t="s">
        <v>276</v>
      </c>
      <c r="M4" s="983" t="s">
        <v>277</v>
      </c>
      <c r="N4" s="983" t="s">
        <v>278</v>
      </c>
      <c r="O4" s="983" t="s">
        <v>279</v>
      </c>
      <c r="P4" s="983" t="s">
        <v>1964</v>
      </c>
    </row>
    <row r="5" spans="1:16" ht="12" customHeight="1">
      <c r="A5" s="989"/>
      <c r="B5" s="1564" t="s">
        <v>2125</v>
      </c>
      <c r="C5" s="1580" t="s">
        <v>1889</v>
      </c>
      <c r="D5" s="1580"/>
      <c r="E5" s="1580"/>
      <c r="F5" s="1580"/>
      <c r="G5" s="1580"/>
      <c r="H5" s="1580"/>
      <c r="I5" s="1580"/>
      <c r="J5" s="1580"/>
      <c r="K5" s="1580"/>
      <c r="L5" s="1580"/>
      <c r="M5" s="1580"/>
      <c r="N5" s="1580"/>
      <c r="O5" s="1580"/>
      <c r="P5" s="1580"/>
    </row>
    <row r="6" spans="1:16" ht="12" customHeight="1">
      <c r="A6" s="989"/>
      <c r="B6" s="1641"/>
      <c r="C6" s="1136"/>
      <c r="D6" s="1681" t="s">
        <v>1965</v>
      </c>
      <c r="E6" s="1681"/>
      <c r="F6" s="1681"/>
      <c r="G6" s="1681"/>
      <c r="H6" s="1681"/>
      <c r="I6" s="1681"/>
      <c r="J6" s="1681"/>
      <c r="K6" s="1681"/>
      <c r="L6" s="1681"/>
      <c r="M6" s="1681"/>
      <c r="N6" s="1681"/>
      <c r="O6" s="1681"/>
      <c r="P6" s="1681"/>
    </row>
    <row r="7" spans="1:16" ht="48.65" customHeight="1">
      <c r="A7" s="989"/>
      <c r="B7" s="1641"/>
      <c r="C7" s="1232"/>
      <c r="D7" s="1681" t="s">
        <v>1966</v>
      </c>
      <c r="E7" s="1681"/>
      <c r="F7" s="1681"/>
      <c r="G7" s="1681"/>
      <c r="H7" s="1681"/>
      <c r="I7" s="1564" t="s">
        <v>1967</v>
      </c>
      <c r="J7" s="1681" t="s">
        <v>1968</v>
      </c>
      <c r="K7" s="1564" t="s">
        <v>1969</v>
      </c>
      <c r="L7" s="1681" t="s">
        <v>1902</v>
      </c>
      <c r="M7" s="1564" t="s">
        <v>1901</v>
      </c>
      <c r="N7" s="1564" t="s">
        <v>600</v>
      </c>
      <c r="O7" s="1564"/>
      <c r="P7" s="1564"/>
    </row>
    <row r="8" spans="1:16" ht="76.5" customHeight="1">
      <c r="A8" s="989"/>
      <c r="B8" s="1641"/>
      <c r="C8" s="1199"/>
      <c r="D8" s="1134" t="s">
        <v>1893</v>
      </c>
      <c r="E8" s="1134" t="s">
        <v>1970</v>
      </c>
      <c r="F8" s="1134" t="s">
        <v>1971</v>
      </c>
      <c r="G8" s="1134" t="s">
        <v>1896</v>
      </c>
      <c r="H8" s="1202" t="s">
        <v>1897</v>
      </c>
      <c r="I8" s="1565"/>
      <c r="J8" s="1681"/>
      <c r="K8" s="1565"/>
      <c r="L8" s="1681"/>
      <c r="M8" s="1565"/>
      <c r="N8" s="983"/>
      <c r="O8" s="1202" t="s">
        <v>1972</v>
      </c>
      <c r="P8" s="1202" t="s">
        <v>1901</v>
      </c>
    </row>
    <row r="9" spans="1:16" ht="12" customHeight="1">
      <c r="A9" s="990">
        <v>1</v>
      </c>
      <c r="B9" s="991" t="s">
        <v>1904</v>
      </c>
      <c r="C9" s="992">
        <v>8555</v>
      </c>
      <c r="D9" s="992"/>
      <c r="E9" s="992"/>
      <c r="F9" s="992"/>
      <c r="G9" s="992"/>
      <c r="H9" s="992"/>
      <c r="I9" s="992"/>
      <c r="J9" s="992"/>
      <c r="K9" s="992"/>
      <c r="L9" s="992"/>
      <c r="M9" s="992"/>
      <c r="N9" s="992"/>
      <c r="O9" s="992"/>
      <c r="P9" s="992"/>
    </row>
    <row r="10" spans="1:16" ht="12" customHeight="1">
      <c r="A10" s="993">
        <v>2</v>
      </c>
      <c r="B10" s="994" t="s">
        <v>1905</v>
      </c>
      <c r="C10" s="995">
        <v>902</v>
      </c>
      <c r="D10" s="995"/>
      <c r="E10" s="995"/>
      <c r="F10" s="995"/>
      <c r="G10" s="995"/>
      <c r="H10" s="995"/>
      <c r="I10" s="995"/>
      <c r="J10" s="995"/>
      <c r="K10" s="995"/>
      <c r="L10" s="995"/>
      <c r="M10" s="995"/>
      <c r="N10" s="995"/>
      <c r="O10" s="995"/>
      <c r="P10" s="995"/>
    </row>
    <row r="11" spans="1:16" ht="12" customHeight="1">
      <c r="A11" s="993">
        <v>3</v>
      </c>
      <c r="B11" s="994" t="s">
        <v>1911</v>
      </c>
      <c r="C11" s="995">
        <v>15630</v>
      </c>
      <c r="D11" s="995"/>
      <c r="E11" s="995"/>
      <c r="F11" s="995"/>
      <c r="G11" s="995"/>
      <c r="H11" s="995"/>
      <c r="I11" s="995"/>
      <c r="J11" s="995"/>
      <c r="K11" s="995"/>
      <c r="L11" s="995"/>
      <c r="M11" s="995"/>
      <c r="N11" s="995"/>
      <c r="O11" s="995"/>
      <c r="P11" s="995"/>
    </row>
    <row r="12" spans="1:16" ht="24" customHeight="1">
      <c r="A12" s="993">
        <v>4</v>
      </c>
      <c r="B12" s="996" t="s">
        <v>1936</v>
      </c>
      <c r="C12" s="995">
        <v>6517</v>
      </c>
      <c r="D12" s="995"/>
      <c r="E12" s="995"/>
      <c r="F12" s="995"/>
      <c r="G12" s="995"/>
      <c r="H12" s="995"/>
      <c r="I12" s="995"/>
      <c r="J12" s="995"/>
      <c r="K12" s="995"/>
      <c r="L12" s="995"/>
      <c r="M12" s="995"/>
      <c r="N12" s="995"/>
      <c r="O12" s="995"/>
      <c r="P12" s="995"/>
    </row>
    <row r="13" spans="1:16" ht="24" customHeight="1">
      <c r="A13" s="993">
        <v>5</v>
      </c>
      <c r="B13" s="996" t="s">
        <v>1941</v>
      </c>
      <c r="C13" s="995">
        <v>1291</v>
      </c>
      <c r="D13" s="995"/>
      <c r="E13" s="995"/>
      <c r="F13" s="995"/>
      <c r="G13" s="995"/>
      <c r="H13" s="995"/>
      <c r="I13" s="995"/>
      <c r="J13" s="995"/>
      <c r="K13" s="995"/>
      <c r="L13" s="995"/>
      <c r="M13" s="995"/>
      <c r="N13" s="995"/>
      <c r="O13" s="995"/>
      <c r="P13" s="995"/>
    </row>
    <row r="14" spans="1:16" ht="12" customHeight="1">
      <c r="A14" s="993">
        <v>6</v>
      </c>
      <c r="B14" s="994" t="s">
        <v>1942</v>
      </c>
      <c r="C14" s="995">
        <v>8233</v>
      </c>
      <c r="D14" s="995"/>
      <c r="E14" s="995"/>
      <c r="F14" s="995"/>
      <c r="G14" s="995"/>
      <c r="H14" s="995"/>
      <c r="I14" s="995"/>
      <c r="J14" s="995"/>
      <c r="K14" s="995"/>
      <c r="L14" s="995"/>
      <c r="M14" s="995"/>
      <c r="N14" s="995"/>
      <c r="O14" s="995"/>
      <c r="P14" s="995"/>
    </row>
    <row r="15" spans="1:16" ht="24" customHeight="1">
      <c r="A15" s="993">
        <v>7</v>
      </c>
      <c r="B15" s="997" t="s">
        <v>1946</v>
      </c>
      <c r="C15" s="995">
        <v>12911</v>
      </c>
      <c r="D15" s="995"/>
      <c r="E15" s="995"/>
      <c r="F15" s="995"/>
      <c r="G15" s="995"/>
      <c r="H15" s="995"/>
      <c r="I15" s="995"/>
      <c r="J15" s="995"/>
      <c r="K15" s="995"/>
      <c r="L15" s="995"/>
      <c r="M15" s="995"/>
      <c r="N15" s="995"/>
      <c r="O15" s="995"/>
      <c r="P15" s="995"/>
    </row>
    <row r="16" spans="1:16" ht="12" customHeight="1">
      <c r="A16" s="993">
        <v>8</v>
      </c>
      <c r="B16" s="994" t="s">
        <v>1947</v>
      </c>
      <c r="C16" s="995">
        <v>8972</v>
      </c>
      <c r="D16" s="995"/>
      <c r="E16" s="995"/>
      <c r="F16" s="995"/>
      <c r="G16" s="995"/>
      <c r="H16" s="995"/>
      <c r="I16" s="995"/>
      <c r="J16" s="995"/>
      <c r="K16" s="995"/>
      <c r="L16" s="995"/>
      <c r="M16" s="995"/>
      <c r="N16" s="995"/>
      <c r="O16" s="995"/>
      <c r="P16" s="995"/>
    </row>
    <row r="17" spans="1:16" ht="12" customHeight="1">
      <c r="A17" s="993">
        <v>9</v>
      </c>
      <c r="B17" s="994" t="s">
        <v>1954</v>
      </c>
      <c r="C17" s="995">
        <v>43946</v>
      </c>
      <c r="D17" s="995"/>
      <c r="E17" s="995"/>
      <c r="F17" s="995"/>
      <c r="G17" s="995"/>
      <c r="H17" s="995"/>
      <c r="I17" s="995"/>
      <c r="J17" s="995"/>
      <c r="K17" s="995"/>
      <c r="L17" s="995"/>
      <c r="M17" s="995"/>
      <c r="N17" s="995"/>
      <c r="O17" s="995"/>
      <c r="P17" s="995"/>
    </row>
    <row r="18" spans="1:16" ht="24" customHeight="1">
      <c r="A18" s="993">
        <v>10</v>
      </c>
      <c r="B18" s="997" t="s">
        <v>1973</v>
      </c>
      <c r="C18" s="998">
        <v>179586</v>
      </c>
      <c r="D18" s="998"/>
      <c r="E18" s="998"/>
      <c r="F18" s="998"/>
      <c r="G18" s="998"/>
      <c r="H18" s="999"/>
      <c r="I18" s="998"/>
      <c r="J18" s="998"/>
      <c r="K18" s="998"/>
      <c r="L18" s="998"/>
      <c r="M18" s="998"/>
      <c r="N18" s="998"/>
      <c r="O18" s="998"/>
      <c r="P18" s="998"/>
    </row>
    <row r="19" spans="1:16" ht="24" customHeight="1">
      <c r="A19" s="993">
        <v>11</v>
      </c>
      <c r="B19" s="997" t="s">
        <v>1974</v>
      </c>
      <c r="C19" s="998">
        <v>42625</v>
      </c>
      <c r="D19" s="998"/>
      <c r="E19" s="998"/>
      <c r="F19" s="998"/>
      <c r="G19" s="998"/>
      <c r="H19" s="999"/>
      <c r="I19" s="998"/>
      <c r="J19" s="998"/>
      <c r="K19" s="998"/>
      <c r="L19" s="998"/>
      <c r="M19" s="998"/>
      <c r="N19" s="998"/>
      <c r="O19" s="998"/>
      <c r="P19" s="998"/>
    </row>
    <row r="20" spans="1:16" ht="12" customHeight="1">
      <c r="A20" s="993">
        <v>12</v>
      </c>
      <c r="B20" s="994" t="s">
        <v>1975</v>
      </c>
      <c r="C20" s="998">
        <v>0.5</v>
      </c>
      <c r="D20" s="998"/>
      <c r="E20" s="998"/>
      <c r="F20" s="998"/>
      <c r="G20" s="998"/>
      <c r="H20" s="998"/>
      <c r="I20" s="998"/>
      <c r="J20" s="998"/>
      <c r="K20" s="998"/>
      <c r="L20" s="998"/>
      <c r="M20" s="998"/>
      <c r="N20" s="998"/>
      <c r="O20" s="998"/>
      <c r="P20" s="998"/>
    </row>
    <row r="21" spans="1:16" ht="24" customHeight="1">
      <c r="A21" s="1229">
        <v>13</v>
      </c>
      <c r="B21" s="1230" t="s">
        <v>1976</v>
      </c>
      <c r="C21" s="1231">
        <v>28215</v>
      </c>
      <c r="D21" s="1231"/>
      <c r="E21" s="1231"/>
      <c r="F21" s="1231"/>
      <c r="G21" s="1231"/>
      <c r="H21" s="1231"/>
      <c r="I21" s="1231"/>
      <c r="J21" s="1231"/>
      <c r="K21" s="1231"/>
      <c r="L21" s="1231"/>
      <c r="M21" s="1231"/>
      <c r="N21" s="1231"/>
      <c r="O21" s="1231"/>
      <c r="P21" s="1231"/>
    </row>
    <row r="22" spans="1:16" ht="12" customHeight="1"/>
    <row r="23" spans="1:16" ht="12" customHeight="1"/>
  </sheetData>
  <mergeCells count="11">
    <mergeCell ref="N7:P7"/>
    <mergeCell ref="A2:P2"/>
    <mergeCell ref="B5:B8"/>
    <mergeCell ref="C5:P5"/>
    <mergeCell ref="D6:P6"/>
    <mergeCell ref="D7:H7"/>
    <mergeCell ref="I7:I8"/>
    <mergeCell ref="J7:J8"/>
    <mergeCell ref="K7:K8"/>
    <mergeCell ref="L7:L8"/>
    <mergeCell ref="M7:M8"/>
  </mergeCells>
  <pageMargins left="0.70866141732283472" right="0.70866141732283472" top="0.74803149606299213" bottom="0.74803149606299213" header="0.31496062992125984" footer="0.31496062992125984"/>
  <pageSetup paperSize="9" scale="80" orientation="landscape" r:id="rId1"/>
  <headerFooter>
    <oddFooter>&amp;C&amp;1#&amp;"Calibri"&amp;10&amp;K000000Confidential</oddFooter>
  </headerFooter>
  <customProperties>
    <customPr name="_pios_id" r:id="rId2"/>
  </customPropertie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408F8-F470-46CA-815C-952D4837B4A9}">
  <sheetPr>
    <tabColor theme="5" tint="0.59999389629810485"/>
  </sheetPr>
  <dimension ref="A1:G16"/>
  <sheetViews>
    <sheetView view="pageBreakPreview" zoomScale="60" zoomScaleNormal="70" zoomScalePageLayoutView="70" workbookViewId="0">
      <selection activeCell="R5" sqref="R5"/>
    </sheetView>
  </sheetViews>
  <sheetFormatPr defaultColWidth="9.1796875" defaultRowHeight="14.5"/>
  <cols>
    <col min="1" max="1" width="6.453125" style="549" customWidth="1"/>
    <col min="2" max="2" width="28.453125" style="1003" customWidth="1"/>
    <col min="3" max="3" width="41.453125" style="549" customWidth="1"/>
    <col min="4" max="6" width="14.54296875" style="549" customWidth="1"/>
    <col min="7" max="7" width="50.81640625" style="549" customWidth="1"/>
    <col min="8" max="8" width="8.81640625" style="549" bestFit="1" customWidth="1"/>
    <col min="9" max="9" width="12" style="549" bestFit="1" customWidth="1"/>
    <col min="10" max="16384" width="9.1796875" style="549"/>
  </cols>
  <sheetData>
    <row r="1" spans="1:7" ht="12" customHeight="1">
      <c r="A1" s="1000" t="s">
        <v>2089</v>
      </c>
      <c r="B1" s="985"/>
      <c r="C1" s="107"/>
      <c r="D1" s="107"/>
      <c r="E1" s="107"/>
      <c r="F1" s="107"/>
      <c r="G1" s="107"/>
    </row>
    <row r="2" spans="1:7" ht="213.65" customHeight="1">
      <c r="A2" s="1682" t="s">
        <v>2095</v>
      </c>
      <c r="B2" s="1683"/>
      <c r="C2" s="1683"/>
      <c r="D2" s="1683"/>
      <c r="E2" s="1683"/>
      <c r="F2" s="1683"/>
      <c r="G2" s="1683"/>
    </row>
    <row r="3" spans="1:7" ht="12" customHeight="1">
      <c r="A3" s="107"/>
      <c r="B3" s="1001"/>
      <c r="C3" s="989"/>
      <c r="D3" s="989"/>
      <c r="E3" s="989"/>
      <c r="F3" s="989"/>
      <c r="G3" s="989"/>
    </row>
    <row r="4" spans="1:7" ht="12" customHeight="1">
      <c r="A4" s="107"/>
      <c r="B4" s="983" t="s">
        <v>117</v>
      </c>
      <c r="C4" s="983" t="s">
        <v>118</v>
      </c>
      <c r="D4" s="983" t="s">
        <v>119</v>
      </c>
      <c r="E4" s="983" t="s">
        <v>120</v>
      </c>
      <c r="F4" s="983" t="s">
        <v>121</v>
      </c>
      <c r="G4" s="983" t="s">
        <v>124</v>
      </c>
    </row>
    <row r="5" spans="1:7" ht="60.65" customHeight="1">
      <c r="A5" s="1002"/>
      <c r="B5" s="1199" t="s">
        <v>1977</v>
      </c>
      <c r="C5" s="1199" t="s">
        <v>1978</v>
      </c>
      <c r="D5" s="1199" t="s">
        <v>1979</v>
      </c>
      <c r="E5" s="1199" t="s">
        <v>1980</v>
      </c>
      <c r="F5" s="1199" t="s">
        <v>1981</v>
      </c>
      <c r="G5" s="1199" t="s">
        <v>1982</v>
      </c>
    </row>
    <row r="6" spans="1:7" ht="48" customHeight="1">
      <c r="A6" s="1167">
        <v>1</v>
      </c>
      <c r="B6" s="1684" t="s">
        <v>1983</v>
      </c>
      <c r="C6" s="1233" t="s">
        <v>1984</v>
      </c>
      <c r="D6" s="1234">
        <v>2755</v>
      </c>
      <c r="E6" s="1167" t="s">
        <v>1985</v>
      </c>
      <c r="F6" s="1167" t="s">
        <v>1985</v>
      </c>
      <c r="G6" s="391" t="s">
        <v>1986</v>
      </c>
    </row>
    <row r="7" spans="1:7" ht="48" customHeight="1">
      <c r="A7" s="1163">
        <v>2</v>
      </c>
      <c r="B7" s="1685"/>
      <c r="C7" s="1195" t="s">
        <v>620</v>
      </c>
      <c r="D7" s="1165">
        <v>58</v>
      </c>
      <c r="E7" s="1163" t="s">
        <v>1985</v>
      </c>
      <c r="F7" s="1163" t="s">
        <v>1985</v>
      </c>
      <c r="G7" s="1164" t="s">
        <v>1987</v>
      </c>
    </row>
    <row r="8" spans="1:7" ht="48" customHeight="1">
      <c r="A8" s="1163">
        <v>3</v>
      </c>
      <c r="B8" s="1685"/>
      <c r="C8" s="1196" t="s">
        <v>1988</v>
      </c>
      <c r="D8" s="1165"/>
      <c r="E8" s="1163"/>
      <c r="F8" s="1163"/>
      <c r="G8" s="1195"/>
    </row>
    <row r="9" spans="1:7" ht="48" customHeight="1">
      <c r="A9" s="1168">
        <v>4</v>
      </c>
      <c r="B9" s="1686"/>
      <c r="C9" s="1235" t="s">
        <v>1989</v>
      </c>
      <c r="D9" s="1169">
        <v>391</v>
      </c>
      <c r="E9" s="1168" t="s">
        <v>1985</v>
      </c>
      <c r="F9" s="1168" t="s">
        <v>1985</v>
      </c>
      <c r="G9" s="1170" t="s">
        <v>1986</v>
      </c>
    </row>
    <row r="10" spans="1:7" ht="48" customHeight="1">
      <c r="A10" s="1167">
        <v>5</v>
      </c>
      <c r="B10" s="1684" t="s">
        <v>1990</v>
      </c>
      <c r="C10" s="1233" t="s">
        <v>1984</v>
      </c>
      <c r="D10" s="1236">
        <v>554</v>
      </c>
      <c r="E10" s="1167" t="s">
        <v>1985</v>
      </c>
      <c r="F10" s="1167" t="s">
        <v>1985</v>
      </c>
      <c r="G10" s="391" t="s">
        <v>1991</v>
      </c>
    </row>
    <row r="11" spans="1:7" ht="48" customHeight="1">
      <c r="A11" s="1163">
        <v>6</v>
      </c>
      <c r="B11" s="1685"/>
      <c r="C11" s="1195" t="s">
        <v>620</v>
      </c>
      <c r="D11" s="1166">
        <v>11223</v>
      </c>
      <c r="E11" s="1163" t="s">
        <v>1985</v>
      </c>
      <c r="F11" s="1163" t="s">
        <v>1985</v>
      </c>
      <c r="G11" s="1164" t="s">
        <v>1992</v>
      </c>
    </row>
    <row r="12" spans="1:7" ht="48" customHeight="1">
      <c r="A12" s="1163">
        <v>7</v>
      </c>
      <c r="B12" s="1685"/>
      <c r="C12" s="1196" t="s">
        <v>1988</v>
      </c>
      <c r="D12" s="1166">
        <v>6498</v>
      </c>
      <c r="E12" s="1163" t="s">
        <v>1985</v>
      </c>
      <c r="F12" s="1163" t="s">
        <v>1985</v>
      </c>
      <c r="G12" s="1164" t="s">
        <v>1993</v>
      </c>
    </row>
    <row r="13" spans="1:7" ht="48" customHeight="1">
      <c r="A13" s="1163">
        <v>8</v>
      </c>
      <c r="B13" s="1685"/>
      <c r="C13" s="1195" t="s">
        <v>624</v>
      </c>
      <c r="D13" s="1166">
        <v>8978</v>
      </c>
      <c r="E13" s="1163" t="s">
        <v>1985</v>
      </c>
      <c r="F13" s="1163" t="s">
        <v>1985</v>
      </c>
      <c r="G13" s="1164" t="s">
        <v>1994</v>
      </c>
    </row>
    <row r="14" spans="1:7" ht="48" customHeight="1">
      <c r="A14" s="1163">
        <v>9</v>
      </c>
      <c r="B14" s="1685"/>
      <c r="C14" s="1196" t="s">
        <v>1995</v>
      </c>
      <c r="D14" s="1166">
        <v>8877</v>
      </c>
      <c r="E14" s="1163" t="s">
        <v>1985</v>
      </c>
      <c r="F14" s="1163" t="s">
        <v>1985</v>
      </c>
      <c r="G14" s="1164" t="s">
        <v>1993</v>
      </c>
    </row>
    <row r="15" spans="1:7" ht="48" customHeight="1">
      <c r="A15" s="1163">
        <v>10</v>
      </c>
      <c r="B15" s="1685"/>
      <c r="C15" s="1196" t="s">
        <v>1996</v>
      </c>
      <c r="D15" s="1166"/>
      <c r="E15" s="1163"/>
      <c r="F15" s="1163"/>
      <c r="G15" s="1237"/>
    </row>
    <row r="16" spans="1:7" ht="48" customHeight="1">
      <c r="A16" s="1168">
        <v>11</v>
      </c>
      <c r="B16" s="1686"/>
      <c r="C16" s="1172" t="s">
        <v>1989</v>
      </c>
      <c r="D16" s="1171">
        <v>887</v>
      </c>
      <c r="E16" s="1168" t="s">
        <v>1985</v>
      </c>
      <c r="F16" s="1168" t="s">
        <v>1985</v>
      </c>
      <c r="G16" s="1170" t="s">
        <v>1997</v>
      </c>
    </row>
  </sheetData>
  <mergeCells count="3">
    <mergeCell ref="A2:G2"/>
    <mergeCell ref="B6:B9"/>
    <mergeCell ref="B10:B16"/>
  </mergeCells>
  <pageMargins left="0.70866141732283472" right="0.70866141732283472" top="0.74803149606299213" bottom="0.74803149606299213" header="0.31496062992125984" footer="0.31496062992125984"/>
  <pageSetup paperSize="9" scale="75" orientation="landscape" r:id="rId1"/>
  <headerFooter>
    <oddFooter>&amp;C&amp;1#&amp;"Calibri"&amp;10&amp;K000000Confidential</oddFooter>
  </headerFooter>
  <rowBreaks count="1" manualBreakCount="1">
    <brk id="2" max="16383" man="1"/>
  </rowBreaks>
  <customProperties>
    <customPr name="_pios_id" r:id="rId2"/>
  </customPropertie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756C2-9DFE-41E8-BF7B-8AF4AB5A3B6E}">
  <sheetPr>
    <tabColor theme="2"/>
  </sheetPr>
  <dimension ref="A1"/>
  <sheetViews>
    <sheetView workbookViewId="0">
      <selection activeCell="N13" sqref="N13"/>
    </sheetView>
  </sheetViews>
  <sheetFormatPr defaultRowHeight="14.5"/>
  <sheetData/>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CC0F2-49D7-4600-8446-93F897D9D675}">
  <sheetPr>
    <tabColor theme="6"/>
  </sheetPr>
  <dimension ref="A1:C29"/>
  <sheetViews>
    <sheetView showGridLines="0" view="pageBreakPreview" zoomScaleNormal="100" zoomScaleSheetLayoutView="100" zoomScalePageLayoutView="85" workbookViewId="0">
      <selection sqref="A1:C1"/>
    </sheetView>
  </sheetViews>
  <sheetFormatPr defaultColWidth="9.1796875" defaultRowHeight="14.5"/>
  <cols>
    <col min="1" max="1" width="72.54296875" style="549" customWidth="1"/>
    <col min="2" max="3" width="17.54296875" style="549" customWidth="1"/>
    <col min="4" max="4" width="11" style="549" bestFit="1" customWidth="1"/>
    <col min="5" max="5" width="9.1796875" style="549"/>
    <col min="6" max="6" width="38.1796875" style="549" customWidth="1"/>
    <col min="7" max="7" width="9.1796875" style="549"/>
    <col min="8" max="8" width="4.7265625" style="549" customWidth="1"/>
    <col min="9" max="9" width="3.54296875" style="549" customWidth="1"/>
    <col min="10" max="10" width="28.453125" style="549" customWidth="1"/>
    <col min="11" max="16384" width="9.1796875" style="549"/>
  </cols>
  <sheetData>
    <row r="1" spans="1:3" ht="12" customHeight="1">
      <c r="A1" s="1687" t="s">
        <v>2073</v>
      </c>
      <c r="B1" s="1687"/>
      <c r="C1" s="1687"/>
    </row>
    <row r="2" spans="1:3" ht="24" customHeight="1">
      <c r="A2" s="1557" t="s">
        <v>404</v>
      </c>
      <c r="B2" s="1557"/>
      <c r="C2" s="1557"/>
    </row>
    <row r="3" spans="1:3" ht="12" customHeight="1">
      <c r="A3" s="190"/>
      <c r="B3" s="190"/>
      <c r="C3" s="190"/>
    </row>
    <row r="4" spans="1:3" s="1023" customFormat="1" ht="12" customHeight="1">
      <c r="A4" s="62" t="s">
        <v>116</v>
      </c>
      <c r="B4" s="1030" t="s">
        <v>405</v>
      </c>
      <c r="C4" s="1030">
        <v>2021</v>
      </c>
    </row>
    <row r="5" spans="1:3" s="1023" customFormat="1" ht="12" customHeight="1">
      <c r="A5" s="1007" t="s">
        <v>406</v>
      </c>
      <c r="B5" s="1031"/>
      <c r="C5" s="1031"/>
    </row>
    <row r="6" spans="1:3" s="1023" customFormat="1" ht="12" customHeight="1">
      <c r="A6" s="977" t="s">
        <v>407</v>
      </c>
      <c r="B6" s="64">
        <v>2454</v>
      </c>
      <c r="C6" s="64">
        <v>1763</v>
      </c>
    </row>
    <row r="7" spans="1:3" s="1023" customFormat="1" ht="12" customHeight="1">
      <c r="A7" s="65" t="s">
        <v>408</v>
      </c>
      <c r="B7" s="64">
        <v>12432</v>
      </c>
      <c r="C7" s="64">
        <v>10259</v>
      </c>
    </row>
    <row r="8" spans="1:3" s="1023" customFormat="1" ht="12" customHeight="1">
      <c r="A8" s="66" t="s">
        <v>409</v>
      </c>
      <c r="B8" s="88">
        <v>1264</v>
      </c>
      <c r="C8" s="88">
        <v>1638</v>
      </c>
    </row>
    <row r="9" spans="1:3" s="1023" customFormat="1" ht="12" customHeight="1">
      <c r="A9" s="68" t="s">
        <v>410</v>
      </c>
      <c r="B9" s="64">
        <v>8189</v>
      </c>
      <c r="C9" s="64">
        <v>4203</v>
      </c>
    </row>
    <row r="10" spans="1:3" s="1023" customFormat="1" ht="12" customHeight="1">
      <c r="A10" s="66" t="s">
        <v>411</v>
      </c>
      <c r="B10" s="64">
        <v>3619</v>
      </c>
      <c r="C10" s="64">
        <v>3360</v>
      </c>
    </row>
    <row r="11" spans="1:3" s="1023" customFormat="1" ht="12" customHeight="1">
      <c r="A11" s="66" t="s">
        <v>412</v>
      </c>
      <c r="B11" s="64">
        <v>1665</v>
      </c>
      <c r="C11" s="68">
        <v>845</v>
      </c>
    </row>
    <row r="12" spans="1:3" s="1023" customFormat="1" ht="12" customHeight="1">
      <c r="A12" s="1006" t="s">
        <v>413</v>
      </c>
      <c r="B12" s="64">
        <v>38577</v>
      </c>
      <c r="C12" s="64">
        <v>43344</v>
      </c>
    </row>
    <row r="13" spans="1:3" s="1023" customFormat="1" ht="12" customHeight="1">
      <c r="A13" s="66" t="s">
        <v>414</v>
      </c>
      <c r="B13" s="65">
        <v>564</v>
      </c>
      <c r="C13" s="65">
        <v>36</v>
      </c>
    </row>
    <row r="14" spans="1:3" s="1023" customFormat="1" ht="12" customHeight="1">
      <c r="A14" s="68" t="s">
        <v>415</v>
      </c>
      <c r="B14" s="64">
        <v>1376</v>
      </c>
      <c r="C14" s="68">
        <v>427</v>
      </c>
    </row>
    <row r="15" spans="1:3" s="1023" customFormat="1" ht="12" customHeight="1">
      <c r="A15" s="1032" t="s">
        <v>416</v>
      </c>
      <c r="B15" s="1033">
        <v>70140</v>
      </c>
      <c r="C15" s="1033">
        <v>65876</v>
      </c>
    </row>
    <row r="16" spans="1:3" ht="12" customHeight="1">
      <c r="A16" s="67"/>
      <c r="B16" s="68"/>
      <c r="C16" s="68"/>
    </row>
    <row r="17" spans="1:3" s="1023" customFormat="1" ht="12" customHeight="1">
      <c r="A17" s="1008" t="s">
        <v>417</v>
      </c>
      <c r="B17" s="68"/>
      <c r="C17" s="68"/>
    </row>
    <row r="18" spans="1:3" s="1023" customFormat="1" ht="12" customHeight="1">
      <c r="A18" s="68" t="s">
        <v>418</v>
      </c>
      <c r="B18" s="64">
        <v>8088</v>
      </c>
      <c r="C18" s="64">
        <v>6299</v>
      </c>
    </row>
    <row r="19" spans="1:3" s="1023" customFormat="1" ht="12" customHeight="1">
      <c r="A19" s="68" t="s">
        <v>419</v>
      </c>
      <c r="B19" s="64">
        <v>2601</v>
      </c>
      <c r="C19" s="64">
        <v>2799</v>
      </c>
    </row>
    <row r="20" spans="1:3" s="1023" customFormat="1" ht="12" customHeight="1">
      <c r="A20" s="66" t="s">
        <v>420</v>
      </c>
      <c r="B20" s="88">
        <v>14125</v>
      </c>
      <c r="C20" s="88">
        <v>7711</v>
      </c>
    </row>
    <row r="21" spans="1:3" s="1023" customFormat="1" ht="12" customHeight="1">
      <c r="A21" s="68" t="s">
        <v>421</v>
      </c>
      <c r="B21" s="64">
        <v>1684</v>
      </c>
      <c r="C21" s="64">
        <v>2158</v>
      </c>
    </row>
    <row r="22" spans="1:3" s="1023" customFormat="1" ht="12" customHeight="1">
      <c r="A22" s="68" t="s">
        <v>422</v>
      </c>
      <c r="B22" s="64">
        <v>38568</v>
      </c>
      <c r="C22" s="64">
        <v>43344</v>
      </c>
    </row>
    <row r="23" spans="1:3" s="1023" customFormat="1" ht="12" customHeight="1">
      <c r="A23" s="68" t="s">
        <v>423</v>
      </c>
      <c r="B23" s="64">
        <v>1098</v>
      </c>
      <c r="C23" s="68">
        <v>627</v>
      </c>
    </row>
    <row r="24" spans="1:3" s="1023" customFormat="1" ht="12" customHeight="1">
      <c r="A24" s="66" t="s">
        <v>424</v>
      </c>
      <c r="B24" s="65">
        <v>946</v>
      </c>
      <c r="C24" s="65">
        <v>365</v>
      </c>
    </row>
    <row r="25" spans="1:3" s="1023" customFormat="1" ht="12" customHeight="1">
      <c r="A25" s="66" t="s">
        <v>425</v>
      </c>
      <c r="B25" s="65">
        <v>744</v>
      </c>
      <c r="C25" s="65">
        <v>211</v>
      </c>
    </row>
    <row r="26" spans="1:3" s="1023" customFormat="1" ht="12" customHeight="1">
      <c r="A26" s="68" t="s">
        <v>426</v>
      </c>
      <c r="B26" s="88">
        <v>1636</v>
      </c>
      <c r="C26" s="88">
        <v>1711</v>
      </c>
    </row>
    <row r="27" spans="1:3" s="1023" customFormat="1" ht="12" customHeight="1">
      <c r="A27" s="66" t="s">
        <v>427</v>
      </c>
      <c r="B27" s="977">
        <v>650</v>
      </c>
      <c r="C27" s="977">
        <v>650</v>
      </c>
    </row>
    <row r="28" spans="1:3" s="1023" customFormat="1" ht="12" customHeight="1">
      <c r="A28" s="1032" t="s">
        <v>428</v>
      </c>
      <c r="B28" s="1033">
        <v>70140</v>
      </c>
      <c r="C28" s="1033">
        <v>65876</v>
      </c>
    </row>
    <row r="29" spans="1:3" s="1023" customFormat="1" ht="12" customHeight="1">
      <c r="A29" s="1034" t="s">
        <v>1177</v>
      </c>
      <c r="B29" s="1006"/>
      <c r="C29" s="1006"/>
    </row>
  </sheetData>
  <mergeCells count="2">
    <mergeCell ref="A1:C1"/>
    <mergeCell ref="A2:C2"/>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customProperties>
    <customPr name="_pios_id" r:id="rId2"/>
  </customPropertie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65C67-2D56-492B-85F5-C07E1D382C38}">
  <sheetPr>
    <tabColor theme="6"/>
  </sheetPr>
  <dimension ref="A1:E14"/>
  <sheetViews>
    <sheetView showGridLines="0" view="pageBreakPreview" zoomScaleNormal="100" zoomScaleSheetLayoutView="100" workbookViewId="0">
      <selection sqref="A1:XFD1"/>
    </sheetView>
  </sheetViews>
  <sheetFormatPr defaultColWidth="9.1796875" defaultRowHeight="14.5"/>
  <cols>
    <col min="1" max="1" width="35.7265625" style="549" customWidth="1"/>
    <col min="2" max="5" width="18.54296875" style="549" customWidth="1"/>
    <col min="6" max="6" width="11" style="549" bestFit="1" customWidth="1"/>
    <col min="7" max="9" width="9.1796875" style="549"/>
    <col min="10" max="10" width="21.7265625" style="549" customWidth="1"/>
    <col min="11" max="16384" width="9.1796875" style="549"/>
  </cols>
  <sheetData>
    <row r="1" spans="1:5" ht="12" customHeight="1">
      <c r="A1" s="1687" t="s">
        <v>2074</v>
      </c>
      <c r="B1" s="1687"/>
      <c r="C1" s="1687"/>
      <c r="D1" s="1687"/>
      <c r="E1" s="1687"/>
    </row>
    <row r="2" spans="1:5" ht="24" customHeight="1">
      <c r="A2" s="1688" t="s">
        <v>430</v>
      </c>
      <c r="B2" s="1688"/>
      <c r="C2" s="1688"/>
      <c r="D2" s="1688"/>
      <c r="E2" s="1688"/>
    </row>
    <row r="3" spans="1:5" ht="12" customHeight="1">
      <c r="A3" s="69"/>
      <c r="B3" s="69"/>
      <c r="C3" s="69"/>
      <c r="D3" s="69"/>
      <c r="E3" s="69"/>
    </row>
    <row r="4" spans="1:5" ht="12" customHeight="1">
      <c r="A4" s="61" t="s">
        <v>116</v>
      </c>
      <c r="B4" s="1627" t="s">
        <v>405</v>
      </c>
      <c r="C4" s="1627"/>
      <c r="D4" s="1689">
        <v>2021</v>
      </c>
      <c r="E4" s="1689"/>
    </row>
    <row r="5" spans="1:5" ht="24" customHeight="1">
      <c r="A5" s="72"/>
      <c r="B5" s="6" t="s">
        <v>431</v>
      </c>
      <c r="C5" s="6" t="s">
        <v>432</v>
      </c>
      <c r="D5" s="6" t="s">
        <v>431</v>
      </c>
      <c r="E5" s="6" t="s">
        <v>432</v>
      </c>
    </row>
    <row r="6" spans="1:5" ht="12" customHeight="1">
      <c r="A6" s="73" t="s">
        <v>433</v>
      </c>
      <c r="B6" s="74">
        <v>-340</v>
      </c>
      <c r="C6" s="75">
        <v>4.8</v>
      </c>
      <c r="D6" s="74">
        <v>-367.9</v>
      </c>
      <c r="E6" s="75">
        <v>7.2</v>
      </c>
    </row>
    <row r="7" spans="1:5" ht="12" customHeight="1">
      <c r="A7" s="66" t="s">
        <v>434</v>
      </c>
      <c r="B7" s="74">
        <v>337.3</v>
      </c>
      <c r="C7" s="75">
        <v>0.1</v>
      </c>
      <c r="D7" s="74">
        <v>370.2</v>
      </c>
      <c r="E7" s="75">
        <v>-7.3</v>
      </c>
    </row>
    <row r="8" spans="1:5" ht="12" customHeight="1">
      <c r="A8" s="66" t="s">
        <v>435</v>
      </c>
      <c r="B8" s="76">
        <v>-1578.9</v>
      </c>
      <c r="C8" s="76">
        <v>-4.5</v>
      </c>
      <c r="D8" s="76">
        <v>-1176.0999999999999</v>
      </c>
      <c r="E8" s="76">
        <v>-0.3</v>
      </c>
    </row>
    <row r="9" spans="1:5" ht="12" customHeight="1">
      <c r="A9" s="66" t="s">
        <v>436</v>
      </c>
      <c r="B9" s="74">
        <v>-198.9</v>
      </c>
      <c r="C9" s="75">
        <v>-4.4000000000000004</v>
      </c>
      <c r="D9" s="74">
        <v>-130.80000000000001</v>
      </c>
      <c r="E9" s="75">
        <v>-0.2</v>
      </c>
    </row>
    <row r="10" spans="1:5" ht="12" customHeight="1">
      <c r="A10" s="66" t="s">
        <v>437</v>
      </c>
      <c r="B10" s="74">
        <v>-3.1</v>
      </c>
      <c r="C10" s="75">
        <v>-0.2</v>
      </c>
      <c r="D10" s="74">
        <v>-0.6</v>
      </c>
      <c r="E10" s="75"/>
    </row>
    <row r="11" spans="1:5" ht="12" customHeight="1">
      <c r="A11" s="66"/>
      <c r="B11" s="74"/>
      <c r="C11" s="75"/>
      <c r="D11" s="74"/>
      <c r="E11" s="75"/>
    </row>
    <row r="12" spans="1:5" ht="24" customHeight="1">
      <c r="A12" s="1690" t="s">
        <v>438</v>
      </c>
      <c r="B12" s="1690"/>
      <c r="C12" s="1690"/>
      <c r="D12" s="1690"/>
      <c r="E12" s="1690"/>
    </row>
    <row r="13" spans="1:5" ht="12" customHeight="1">
      <c r="A13" s="1038"/>
      <c r="B13" s="1038"/>
      <c r="C13" s="1038"/>
      <c r="D13" s="1038"/>
      <c r="E13" s="1038"/>
    </row>
    <row r="14" spans="1:5">
      <c r="A14" s="1035" t="s">
        <v>1178</v>
      </c>
      <c r="B14" s="1036"/>
      <c r="C14" s="1036"/>
      <c r="D14" s="1036"/>
      <c r="E14" s="1036"/>
    </row>
  </sheetData>
  <mergeCells count="5">
    <mergeCell ref="A1:E1"/>
    <mergeCell ref="A2:E2"/>
    <mergeCell ref="B4:C4"/>
    <mergeCell ref="D4:E4"/>
    <mergeCell ref="A12:E12"/>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customProperties>
    <customPr name="_pios_id" r:id="rId2"/>
  </customPropertie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3AE81-3A61-486A-8447-7497A414E4A1}">
  <sheetPr>
    <tabColor theme="6"/>
  </sheetPr>
  <dimension ref="A1:E12"/>
  <sheetViews>
    <sheetView showGridLines="0" view="pageBreakPreview" zoomScaleNormal="100" zoomScaleSheetLayoutView="100" workbookViewId="0">
      <selection sqref="A1:E1"/>
    </sheetView>
  </sheetViews>
  <sheetFormatPr defaultColWidth="9.1796875" defaultRowHeight="14.5"/>
  <cols>
    <col min="1" max="1" width="46.81640625" style="549" customWidth="1"/>
    <col min="2" max="5" width="15.7265625" style="549" customWidth="1"/>
    <col min="6" max="10" width="9.1796875" style="549"/>
    <col min="11" max="11" width="21.7265625" style="549" customWidth="1"/>
    <col min="12" max="16384" width="9.1796875" style="549"/>
  </cols>
  <sheetData>
    <row r="1" spans="1:5" ht="12" customHeight="1">
      <c r="A1" s="1691" t="s">
        <v>2075</v>
      </c>
      <c r="B1" s="1691"/>
      <c r="C1" s="1691"/>
      <c r="D1" s="1691"/>
      <c r="E1" s="1691"/>
    </row>
    <row r="2" spans="1:5" ht="12" customHeight="1">
      <c r="A2" s="77"/>
      <c r="B2" s="77"/>
      <c r="C2" s="77"/>
      <c r="D2" s="77"/>
      <c r="E2" s="77"/>
    </row>
    <row r="3" spans="1:5" ht="12" customHeight="1">
      <c r="A3" s="78" t="s">
        <v>116</v>
      </c>
      <c r="B3" s="1692" t="s">
        <v>405</v>
      </c>
      <c r="C3" s="1689"/>
      <c r="D3" s="1692">
        <v>2021</v>
      </c>
      <c r="E3" s="1689"/>
    </row>
    <row r="4" spans="1:5" ht="24" customHeight="1">
      <c r="A4" s="80"/>
      <c r="B4" s="81" t="s">
        <v>431</v>
      </c>
      <c r="C4" s="81" t="s">
        <v>432</v>
      </c>
      <c r="D4" s="81" t="s">
        <v>431</v>
      </c>
      <c r="E4" s="81" t="s">
        <v>432</v>
      </c>
    </row>
    <row r="5" spans="1:5" ht="12" customHeight="1">
      <c r="A5" s="73" t="s">
        <v>439</v>
      </c>
      <c r="B5" s="74">
        <v>21.7</v>
      </c>
      <c r="C5" s="75">
        <v>-20.6</v>
      </c>
      <c r="D5" s="74">
        <v>22.9</v>
      </c>
      <c r="E5" s="75">
        <v>-17.399999999999999</v>
      </c>
    </row>
    <row r="6" spans="1:5" ht="12" customHeight="1">
      <c r="A6" s="66" t="s">
        <v>440</v>
      </c>
      <c r="B6" s="74">
        <v>-3.4</v>
      </c>
      <c r="C6" s="75">
        <v>2.6</v>
      </c>
      <c r="D6" s="74">
        <v>-0.1</v>
      </c>
      <c r="E6" s="75">
        <v>0.1</v>
      </c>
    </row>
    <row r="7" spans="1:5" ht="12" customHeight="1">
      <c r="A7" s="66" t="s">
        <v>441</v>
      </c>
      <c r="B7" s="76">
        <v>16.899999999999999</v>
      </c>
      <c r="C7" s="76">
        <v>-15</v>
      </c>
      <c r="D7" s="76">
        <v>8.4</v>
      </c>
      <c r="E7" s="76">
        <v>-6.4</v>
      </c>
    </row>
    <row r="8" spans="1:5" ht="12" customHeight="1">
      <c r="A8" s="66" t="s">
        <v>442</v>
      </c>
      <c r="B8" s="74">
        <v>-14.5</v>
      </c>
      <c r="C8" s="75">
        <v>12.6</v>
      </c>
      <c r="D8" s="74">
        <v>-6.1</v>
      </c>
      <c r="E8" s="75">
        <v>4.7</v>
      </c>
    </row>
    <row r="9" spans="1:5" ht="12" customHeight="1">
      <c r="A9" s="82"/>
      <c r="B9" s="83"/>
      <c r="C9" s="84"/>
      <c r="D9" s="84"/>
      <c r="E9" s="84"/>
    </row>
    <row r="10" spans="1:5" ht="24" customHeight="1">
      <c r="A10" s="1693" t="s">
        <v>443</v>
      </c>
      <c r="B10" s="1693"/>
      <c r="C10" s="1693"/>
      <c r="D10" s="1693"/>
      <c r="E10" s="1693"/>
    </row>
    <row r="11" spans="1:5" ht="12" customHeight="1">
      <c r="A11" s="1694"/>
      <c r="B11" s="1694"/>
      <c r="C11" s="1694"/>
      <c r="D11" s="1694"/>
      <c r="E11" s="1694"/>
    </row>
    <row r="12" spans="1:5" ht="12" customHeight="1">
      <c r="A12" s="1037" t="s">
        <v>1179</v>
      </c>
      <c r="B12" s="60"/>
      <c r="C12" s="60"/>
      <c r="D12" s="60"/>
      <c r="E12" s="60"/>
    </row>
  </sheetData>
  <mergeCells count="5">
    <mergeCell ref="A1:E1"/>
    <mergeCell ref="B3:C3"/>
    <mergeCell ref="D3:E3"/>
    <mergeCell ref="A10:E10"/>
    <mergeCell ref="A11:E11"/>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customProperties>
    <customPr name="_pios_id" r:id="rId2"/>
  </customPropertie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341BE-544F-43F1-A5C0-1243C1F771A8}">
  <sheetPr>
    <tabColor theme="6"/>
  </sheetPr>
  <dimension ref="A1:C12"/>
  <sheetViews>
    <sheetView showGridLines="0" view="pageBreakPreview" zoomScaleNormal="100" zoomScaleSheetLayoutView="100" workbookViewId="0">
      <selection activeCell="B3" sqref="B1:B1048576"/>
    </sheetView>
  </sheetViews>
  <sheetFormatPr defaultColWidth="9.1796875" defaultRowHeight="14.5"/>
  <cols>
    <col min="1" max="1" width="61" style="549" customWidth="1"/>
    <col min="2" max="3" width="20.54296875" style="549" customWidth="1"/>
    <col min="4" max="4" width="10.7265625" style="549" customWidth="1"/>
    <col min="5" max="16384" width="9.1796875" style="549"/>
  </cols>
  <sheetData>
    <row r="1" spans="1:3" ht="12" customHeight="1">
      <c r="A1" s="1691" t="s">
        <v>2076</v>
      </c>
      <c r="B1" s="1691"/>
      <c r="C1" s="1691"/>
    </row>
    <row r="2" spans="1:3" ht="24" customHeight="1">
      <c r="A2" s="1612" t="s">
        <v>470</v>
      </c>
      <c r="B2" s="1612"/>
      <c r="C2" s="1612"/>
    </row>
    <row r="3" spans="1:3" ht="12" customHeight="1">
      <c r="A3" s="86"/>
      <c r="B3" s="86"/>
      <c r="C3" s="86"/>
    </row>
    <row r="4" spans="1:3" ht="12" customHeight="1">
      <c r="A4" s="78" t="s">
        <v>116</v>
      </c>
      <c r="B4" s="1692">
        <v>2022</v>
      </c>
      <c r="C4" s="1689"/>
    </row>
    <row r="5" spans="1:3" ht="12" customHeight="1">
      <c r="A5" s="87"/>
      <c r="B5" s="81" t="s">
        <v>444</v>
      </c>
      <c r="C5" s="81" t="s">
        <v>445</v>
      </c>
    </row>
    <row r="6" spans="1:3" ht="12" customHeight="1">
      <c r="A6" s="73" t="s">
        <v>15</v>
      </c>
      <c r="B6" s="88">
        <v>18879.5</v>
      </c>
      <c r="C6" s="89">
        <v>-0.1351</v>
      </c>
    </row>
    <row r="7" spans="1:3" ht="12" customHeight="1">
      <c r="A7" s="66" t="s">
        <v>38</v>
      </c>
      <c r="B7" s="88">
        <v>20353.7</v>
      </c>
      <c r="C7" s="89">
        <v>-0.12820000000000001</v>
      </c>
    </row>
    <row r="8" spans="1:3" ht="12" customHeight="1">
      <c r="A8" s="66" t="s">
        <v>22</v>
      </c>
      <c r="B8" s="88">
        <v>17319.2</v>
      </c>
      <c r="C8" s="89">
        <v>-6.8900000000000003E-2</v>
      </c>
    </row>
    <row r="9" spans="1:3" ht="12" customHeight="1">
      <c r="A9" s="66" t="s">
        <v>28</v>
      </c>
      <c r="B9" s="88">
        <v>11306.7</v>
      </c>
      <c r="C9" s="90"/>
    </row>
    <row r="10" spans="1:3" ht="12" customHeight="1">
      <c r="A10" s="1032" t="s">
        <v>446</v>
      </c>
      <c r="B10" s="1033">
        <v>67859.100000000006</v>
      </c>
      <c r="C10" s="1039"/>
    </row>
    <row r="11" spans="1:3" ht="24" customHeight="1">
      <c r="A11" s="1695" t="s">
        <v>1180</v>
      </c>
      <c r="B11" s="1695"/>
      <c r="C11" s="1695"/>
    </row>
    <row r="12" spans="1:3">
      <c r="A12" s="1023"/>
      <c r="B12" s="1023"/>
      <c r="C12" s="1023"/>
    </row>
  </sheetData>
  <mergeCells count="4">
    <mergeCell ref="A1:C1"/>
    <mergeCell ref="A2:C2"/>
    <mergeCell ref="B4:C4"/>
    <mergeCell ref="A11:C11"/>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E9503-1F4D-4B81-AC7A-BE7901338216}">
  <sheetPr>
    <tabColor theme="6"/>
  </sheetPr>
  <dimension ref="A1:D113"/>
  <sheetViews>
    <sheetView showGridLines="0" view="pageBreakPreview" zoomScaleNormal="115" zoomScaleSheetLayoutView="100" workbookViewId="0">
      <selection activeCell="G18" sqref="G18"/>
    </sheetView>
  </sheetViews>
  <sheetFormatPr defaultColWidth="9.1796875" defaultRowHeight="14.5"/>
  <cols>
    <col min="1" max="1" width="6.453125" style="549" customWidth="1"/>
    <col min="2" max="2" width="74.26953125" style="549" customWidth="1"/>
    <col min="3" max="4" width="15" style="549" customWidth="1"/>
    <col min="5" max="6" width="9.1796875" style="549"/>
    <col min="7" max="7" width="72" style="549" customWidth="1"/>
    <col min="8" max="8" width="2.81640625" style="549" bestFit="1" customWidth="1"/>
    <col min="9" max="16384" width="9.1796875" style="549"/>
  </cols>
  <sheetData>
    <row r="1" spans="1:4" ht="12" customHeight="1">
      <c r="A1" s="775" t="s">
        <v>1767</v>
      </c>
      <c r="B1" s="776"/>
      <c r="C1" s="776"/>
      <c r="D1" s="777"/>
    </row>
    <row r="2" spans="1:4" ht="48" customHeight="1">
      <c r="A2" s="1485" t="s">
        <v>2101</v>
      </c>
      <c r="B2" s="1485"/>
      <c r="C2" s="1485"/>
      <c r="D2" s="1485"/>
    </row>
    <row r="3" spans="1:4">
      <c r="A3" s="778"/>
      <c r="B3" s="776"/>
      <c r="C3" s="776"/>
      <c r="D3" s="777"/>
    </row>
    <row r="4" spans="1:4">
      <c r="A4" s="775" t="s">
        <v>116</v>
      </c>
      <c r="B4" s="776"/>
      <c r="C4" s="779" t="s">
        <v>1614</v>
      </c>
      <c r="D4" s="779" t="s">
        <v>1615</v>
      </c>
    </row>
    <row r="5" spans="1:4" ht="80.5">
      <c r="A5" s="780"/>
      <c r="B5" s="781"/>
      <c r="C5" s="782" t="s">
        <v>1616</v>
      </c>
      <c r="D5" s="782" t="s">
        <v>1617</v>
      </c>
    </row>
    <row r="6" spans="1:4" ht="12" customHeight="1">
      <c r="A6" s="1486" t="s">
        <v>1618</v>
      </c>
      <c r="B6" s="1487"/>
      <c r="C6" s="1487"/>
      <c r="D6" s="783"/>
    </row>
    <row r="7" spans="1:4">
      <c r="A7" s="784">
        <v>1</v>
      </c>
      <c r="B7" s="785" t="s">
        <v>1619</v>
      </c>
      <c r="C7" s="784">
        <v>5129.8778671410701</v>
      </c>
      <c r="D7" s="786" t="s">
        <v>1620</v>
      </c>
    </row>
    <row r="8" spans="1:4">
      <c r="A8" s="784"/>
      <c r="B8" s="787" t="s">
        <v>1621</v>
      </c>
      <c r="C8" s="788">
        <v>4049.9519190000001</v>
      </c>
      <c r="D8" s="789" t="s">
        <v>477</v>
      </c>
    </row>
    <row r="9" spans="1:4">
      <c r="A9" s="784"/>
      <c r="B9" s="787" t="s">
        <v>1622</v>
      </c>
      <c r="C9" s="788" t="s">
        <v>477</v>
      </c>
      <c r="D9" s="789" t="s">
        <v>477</v>
      </c>
    </row>
    <row r="10" spans="1:4">
      <c r="A10" s="784"/>
      <c r="B10" s="787" t="s">
        <v>1623</v>
      </c>
      <c r="C10" s="790" t="s">
        <v>477</v>
      </c>
      <c r="D10" s="789" t="s">
        <v>477</v>
      </c>
    </row>
    <row r="11" spans="1:4">
      <c r="A11" s="784">
        <v>2</v>
      </c>
      <c r="B11" s="785" t="s">
        <v>1624</v>
      </c>
      <c r="C11" s="784">
        <v>22154.196301994518</v>
      </c>
      <c r="D11" s="786" t="s">
        <v>1625</v>
      </c>
    </row>
    <row r="12" spans="1:4">
      <c r="A12" s="784">
        <v>3</v>
      </c>
      <c r="B12" s="785" t="s">
        <v>1626</v>
      </c>
      <c r="C12" s="791">
        <v>-155.09700759546936</v>
      </c>
      <c r="D12" s="786">
        <v>15</v>
      </c>
    </row>
    <row r="13" spans="1:4">
      <c r="A13" s="784" t="s">
        <v>1627</v>
      </c>
      <c r="B13" s="785" t="s">
        <v>1628</v>
      </c>
      <c r="C13" s="791" t="s">
        <v>477</v>
      </c>
      <c r="D13" s="786" t="s">
        <v>477</v>
      </c>
    </row>
    <row r="14" spans="1:4" ht="23">
      <c r="A14" s="784">
        <v>4</v>
      </c>
      <c r="B14" s="785" t="s">
        <v>1629</v>
      </c>
      <c r="C14" s="791" t="s">
        <v>477</v>
      </c>
      <c r="D14" s="786"/>
    </row>
    <row r="15" spans="1:4">
      <c r="A15" s="784">
        <v>5</v>
      </c>
      <c r="B15" s="785" t="s">
        <v>1630</v>
      </c>
      <c r="C15" s="791" t="s">
        <v>477</v>
      </c>
      <c r="D15" s="786" t="s">
        <v>477</v>
      </c>
    </row>
    <row r="16" spans="1:4">
      <c r="A16" s="784" t="s">
        <v>1631</v>
      </c>
      <c r="B16" s="785" t="s">
        <v>1632</v>
      </c>
      <c r="C16" s="791">
        <v>710.62500579186531</v>
      </c>
      <c r="D16" s="786">
        <v>17</v>
      </c>
    </row>
    <row r="17" spans="1:4" ht="12.75" customHeight="1">
      <c r="A17" s="792">
        <v>6</v>
      </c>
      <c r="B17" s="793" t="s">
        <v>1633</v>
      </c>
      <c r="C17" s="794">
        <v>27839.602167331985</v>
      </c>
      <c r="D17" s="795" t="s">
        <v>477</v>
      </c>
    </row>
    <row r="18" spans="1:4" ht="12" customHeight="1">
      <c r="A18" s="1487" t="s">
        <v>1634</v>
      </c>
      <c r="B18" s="1487"/>
      <c r="C18" s="1487"/>
      <c r="D18" s="777"/>
    </row>
    <row r="19" spans="1:4">
      <c r="A19" s="784">
        <v>7</v>
      </c>
      <c r="B19" s="785" t="s">
        <v>1635</v>
      </c>
      <c r="C19" s="791">
        <v>-263.38485440012488</v>
      </c>
      <c r="D19" s="786"/>
    </row>
    <row r="20" spans="1:4">
      <c r="A20" s="784">
        <v>8</v>
      </c>
      <c r="B20" s="785" t="s">
        <v>1636</v>
      </c>
      <c r="C20" s="791">
        <v>-2775.9036744946638</v>
      </c>
      <c r="D20" s="786">
        <v>1</v>
      </c>
    </row>
    <row r="21" spans="1:4" ht="23">
      <c r="A21" s="784">
        <v>10</v>
      </c>
      <c r="B21" s="785" t="s">
        <v>1637</v>
      </c>
      <c r="C21" s="791">
        <v>-4.0458191475771397</v>
      </c>
      <c r="D21" s="786" t="s">
        <v>1638</v>
      </c>
    </row>
    <row r="22" spans="1:4" ht="23">
      <c r="A22" s="784">
        <v>11</v>
      </c>
      <c r="B22" s="785" t="s">
        <v>1639</v>
      </c>
      <c r="C22" s="791">
        <v>-63.758596692596896</v>
      </c>
      <c r="D22" s="786">
        <v>16</v>
      </c>
    </row>
    <row r="23" spans="1:4">
      <c r="A23" s="784">
        <v>12</v>
      </c>
      <c r="B23" s="785" t="s">
        <v>1640</v>
      </c>
      <c r="C23" s="791" t="s">
        <v>477</v>
      </c>
      <c r="D23" s="786" t="s">
        <v>477</v>
      </c>
    </row>
    <row r="24" spans="1:4">
      <c r="A24" s="784">
        <v>13</v>
      </c>
      <c r="B24" s="785" t="s">
        <v>1641</v>
      </c>
      <c r="C24" s="791" t="s">
        <v>477</v>
      </c>
      <c r="D24" s="786" t="s">
        <v>477</v>
      </c>
    </row>
    <row r="25" spans="1:4">
      <c r="A25" s="784">
        <v>14</v>
      </c>
      <c r="B25" s="796" t="s">
        <v>1642</v>
      </c>
      <c r="C25" s="791">
        <v>-2.4929999999999999</v>
      </c>
      <c r="D25" s="786" t="s">
        <v>477</v>
      </c>
    </row>
    <row r="26" spans="1:4">
      <c r="A26" s="784">
        <v>15</v>
      </c>
      <c r="B26" s="785" t="s">
        <v>1643</v>
      </c>
      <c r="C26" s="791">
        <v>-125.94205772059135</v>
      </c>
      <c r="D26" s="786">
        <v>3</v>
      </c>
    </row>
    <row r="27" spans="1:4">
      <c r="A27" s="784">
        <v>16</v>
      </c>
      <c r="B27" s="785" t="s">
        <v>1644</v>
      </c>
      <c r="C27" s="791">
        <v>-81.076098312810132</v>
      </c>
      <c r="D27" s="786">
        <v>20</v>
      </c>
    </row>
    <row r="28" spans="1:4" ht="34.5">
      <c r="A28" s="784">
        <v>17</v>
      </c>
      <c r="B28" s="785" t="s">
        <v>1645</v>
      </c>
      <c r="C28" s="791"/>
      <c r="D28" s="786"/>
    </row>
    <row r="29" spans="1:4" ht="34.5">
      <c r="A29" s="784">
        <v>18</v>
      </c>
      <c r="B29" s="785" t="s">
        <v>1646</v>
      </c>
      <c r="C29" s="791"/>
      <c r="D29" s="786"/>
    </row>
    <row r="30" spans="1:4" ht="34.5">
      <c r="A30" s="784">
        <v>19</v>
      </c>
      <c r="B30" s="785" t="s">
        <v>1647</v>
      </c>
      <c r="C30" s="791"/>
      <c r="D30" s="786"/>
    </row>
    <row r="31" spans="1:4" ht="23">
      <c r="A31" s="784" t="s">
        <v>182</v>
      </c>
      <c r="B31" s="785" t="s">
        <v>1648</v>
      </c>
      <c r="C31" s="791"/>
      <c r="D31" s="786"/>
    </row>
    <row r="32" spans="1:4" ht="12" customHeight="1">
      <c r="A32" s="784" t="s">
        <v>184</v>
      </c>
      <c r="B32" s="797" t="s">
        <v>1649</v>
      </c>
      <c r="C32" s="790"/>
      <c r="D32" s="789"/>
    </row>
    <row r="33" spans="1:4" ht="12" customHeight="1">
      <c r="A33" s="784" t="s">
        <v>186</v>
      </c>
      <c r="B33" s="797" t="s">
        <v>1650</v>
      </c>
      <c r="C33" s="790"/>
      <c r="D33" s="789"/>
    </row>
    <row r="34" spans="1:4" ht="12" customHeight="1">
      <c r="A34" s="784" t="s">
        <v>1651</v>
      </c>
      <c r="B34" s="797" t="s">
        <v>1652</v>
      </c>
      <c r="C34" s="790"/>
      <c r="D34" s="789"/>
    </row>
    <row r="35" spans="1:4" ht="23">
      <c r="A35" s="784">
        <v>21</v>
      </c>
      <c r="B35" s="785" t="s">
        <v>1653</v>
      </c>
      <c r="C35" s="791"/>
      <c r="D35" s="786"/>
    </row>
    <row r="36" spans="1:4">
      <c r="A36" s="784">
        <v>22</v>
      </c>
      <c r="B36" s="785" t="s">
        <v>1654</v>
      </c>
      <c r="C36" s="791"/>
      <c r="D36" s="786"/>
    </row>
    <row r="37" spans="1:4" ht="23">
      <c r="A37" s="784">
        <v>23</v>
      </c>
      <c r="B37" s="797" t="s">
        <v>1655</v>
      </c>
      <c r="C37" s="791"/>
      <c r="D37" s="786"/>
    </row>
    <row r="38" spans="1:4">
      <c r="A38" s="784">
        <v>24</v>
      </c>
      <c r="B38" s="785" t="s">
        <v>141</v>
      </c>
      <c r="C38" s="791"/>
      <c r="D38" s="786"/>
    </row>
    <row r="39" spans="1:4">
      <c r="A39" s="784">
        <v>25</v>
      </c>
      <c r="B39" s="797" t="s">
        <v>1656</v>
      </c>
      <c r="C39" s="791" t="s">
        <v>477</v>
      </c>
      <c r="D39" s="786"/>
    </row>
    <row r="40" spans="1:4">
      <c r="A40" s="784" t="s">
        <v>1657</v>
      </c>
      <c r="B40" s="785" t="s">
        <v>1658</v>
      </c>
      <c r="C40" s="791" t="s">
        <v>477</v>
      </c>
      <c r="D40" s="786"/>
    </row>
    <row r="41" spans="1:4" ht="34.5">
      <c r="A41" s="784" t="s">
        <v>1659</v>
      </c>
      <c r="B41" s="785" t="s">
        <v>1660</v>
      </c>
      <c r="C41" s="791" t="s">
        <v>477</v>
      </c>
      <c r="D41" s="786"/>
    </row>
    <row r="42" spans="1:4">
      <c r="A42" s="784">
        <v>26</v>
      </c>
      <c r="B42" s="785" t="s">
        <v>141</v>
      </c>
      <c r="C42" s="791" t="s">
        <v>477</v>
      </c>
      <c r="D42" s="786"/>
    </row>
    <row r="43" spans="1:4">
      <c r="A43" s="784">
        <v>27</v>
      </c>
      <c r="B43" s="785" t="s">
        <v>1661</v>
      </c>
      <c r="C43" s="791" t="s">
        <v>477</v>
      </c>
      <c r="D43" s="786"/>
    </row>
    <row r="44" spans="1:4">
      <c r="A44" s="784" t="s">
        <v>1662</v>
      </c>
      <c r="B44" s="785" t="s">
        <v>1663</v>
      </c>
      <c r="C44" s="791">
        <v>-650.50662470158045</v>
      </c>
      <c r="D44" s="786"/>
    </row>
    <row r="45" spans="1:4">
      <c r="A45" s="792">
        <v>28</v>
      </c>
      <c r="B45" s="793" t="s">
        <v>1664</v>
      </c>
      <c r="C45" s="794">
        <v>-3967.1107254699446</v>
      </c>
      <c r="D45" s="795"/>
    </row>
    <row r="46" spans="1:4">
      <c r="A46" s="798">
        <v>29</v>
      </c>
      <c r="B46" s="799" t="s">
        <v>1665</v>
      </c>
      <c r="C46" s="800">
        <v>23872.491441862046</v>
      </c>
      <c r="D46" s="801"/>
    </row>
    <row r="47" spans="1:4">
      <c r="A47" s="1488" t="s">
        <v>1666</v>
      </c>
      <c r="B47" s="1488"/>
      <c r="C47" s="1488"/>
      <c r="D47" s="786"/>
    </row>
    <row r="48" spans="1:4">
      <c r="A48" s="784">
        <v>30</v>
      </c>
      <c r="B48" s="785" t="s">
        <v>1667</v>
      </c>
      <c r="C48" s="791">
        <v>3310.3035126400005</v>
      </c>
      <c r="D48" s="786">
        <v>5</v>
      </c>
    </row>
    <row r="49" spans="1:4">
      <c r="A49" s="784">
        <v>31</v>
      </c>
      <c r="B49" s="797" t="s">
        <v>1668</v>
      </c>
      <c r="C49" s="790">
        <v>749.42443976938705</v>
      </c>
      <c r="D49" s="789">
        <v>19</v>
      </c>
    </row>
    <row r="50" spans="1:4">
      <c r="A50" s="784">
        <v>32</v>
      </c>
      <c r="B50" s="797" t="s">
        <v>1669</v>
      </c>
      <c r="C50" s="790">
        <v>2560.8790728706135</v>
      </c>
      <c r="D50" s="789" t="s">
        <v>477</v>
      </c>
    </row>
    <row r="51" spans="1:4" ht="23">
      <c r="A51" s="784">
        <v>33</v>
      </c>
      <c r="B51" s="785" t="s">
        <v>1670</v>
      </c>
      <c r="C51" s="791" t="s">
        <v>477</v>
      </c>
      <c r="D51" s="786">
        <v>6</v>
      </c>
    </row>
    <row r="52" spans="1:4">
      <c r="A52" s="784" t="s">
        <v>1671</v>
      </c>
      <c r="B52" s="785" t="s">
        <v>1672</v>
      </c>
      <c r="C52" s="791" t="s">
        <v>477</v>
      </c>
      <c r="D52" s="786"/>
    </row>
    <row r="53" spans="1:4">
      <c r="A53" s="784" t="s">
        <v>1673</v>
      </c>
      <c r="B53" s="785" t="s">
        <v>1674</v>
      </c>
      <c r="C53" s="791" t="s">
        <v>477</v>
      </c>
      <c r="D53" s="786"/>
    </row>
    <row r="54" spans="1:4" ht="23">
      <c r="A54" s="784">
        <v>34</v>
      </c>
      <c r="B54" s="785" t="s">
        <v>1675</v>
      </c>
      <c r="C54" s="791" t="s">
        <v>477</v>
      </c>
      <c r="D54" s="786"/>
    </row>
    <row r="55" spans="1:4">
      <c r="A55" s="784">
        <v>35</v>
      </c>
      <c r="B55" s="797" t="s">
        <v>1676</v>
      </c>
      <c r="C55" s="790" t="s">
        <v>477</v>
      </c>
      <c r="D55" s="789"/>
    </row>
    <row r="56" spans="1:4">
      <c r="A56" s="792">
        <v>36</v>
      </c>
      <c r="B56" s="793" t="s">
        <v>1677</v>
      </c>
      <c r="C56" s="794">
        <v>3310.3035126400005</v>
      </c>
      <c r="D56" s="795"/>
    </row>
    <row r="57" spans="1:4">
      <c r="A57" s="1488" t="s">
        <v>1678</v>
      </c>
      <c r="B57" s="1488"/>
      <c r="C57" s="1488"/>
      <c r="D57" s="784"/>
    </row>
    <row r="58" spans="1:4">
      <c r="A58" s="784">
        <v>37</v>
      </c>
      <c r="B58" s="785" t="s">
        <v>1679</v>
      </c>
      <c r="C58" s="791">
        <v>-3.264217117873879</v>
      </c>
      <c r="D58" s="786">
        <v>7</v>
      </c>
    </row>
    <row r="59" spans="1:4" ht="34.5">
      <c r="A59" s="784">
        <v>38</v>
      </c>
      <c r="B59" s="785" t="s">
        <v>1680</v>
      </c>
      <c r="C59" s="791" t="s">
        <v>477</v>
      </c>
      <c r="D59" s="786"/>
    </row>
    <row r="60" spans="1:4" ht="34.5">
      <c r="A60" s="784">
        <v>39</v>
      </c>
      <c r="B60" s="785" t="s">
        <v>1681</v>
      </c>
      <c r="C60" s="791" t="s">
        <v>477</v>
      </c>
      <c r="D60" s="786"/>
    </row>
    <row r="61" spans="1:4" ht="34.5">
      <c r="A61" s="784">
        <v>40</v>
      </c>
      <c r="B61" s="785" t="s">
        <v>1682</v>
      </c>
      <c r="C61" s="791" t="s">
        <v>477</v>
      </c>
      <c r="D61" s="786"/>
    </row>
    <row r="62" spans="1:4">
      <c r="A62" s="802">
        <v>42</v>
      </c>
      <c r="B62" s="803" t="s">
        <v>1683</v>
      </c>
      <c r="C62" s="804"/>
      <c r="D62" s="805"/>
    </row>
    <row r="63" spans="1:4">
      <c r="A63" s="784" t="s">
        <v>1684</v>
      </c>
      <c r="B63" s="785" t="s">
        <v>1685</v>
      </c>
      <c r="C63" s="791">
        <v>-25.23578288212612</v>
      </c>
      <c r="D63" s="786"/>
    </row>
    <row r="64" spans="1:4">
      <c r="A64" s="806">
        <v>43</v>
      </c>
      <c r="B64" s="807" t="s">
        <v>1686</v>
      </c>
      <c r="C64" s="808">
        <v>-28.5</v>
      </c>
      <c r="D64" s="809"/>
    </row>
    <row r="65" spans="1:4">
      <c r="A65" s="792">
        <v>44</v>
      </c>
      <c r="B65" s="793" t="s">
        <v>1687</v>
      </c>
      <c r="C65" s="794">
        <v>3281.8035126400005</v>
      </c>
      <c r="D65" s="795"/>
    </row>
    <row r="66" spans="1:4">
      <c r="A66" s="798">
        <v>45</v>
      </c>
      <c r="B66" s="799" t="s">
        <v>1688</v>
      </c>
      <c r="C66" s="800">
        <v>27154.294954502046</v>
      </c>
      <c r="D66" s="801"/>
    </row>
    <row r="67" spans="1:4" ht="12" customHeight="1">
      <c r="A67" s="1484" t="s">
        <v>1689</v>
      </c>
      <c r="B67" s="1484"/>
      <c r="C67" s="1484"/>
      <c r="D67" s="810"/>
    </row>
    <row r="68" spans="1:4">
      <c r="A68" s="784">
        <v>46</v>
      </c>
      <c r="B68" s="785" t="s">
        <v>1667</v>
      </c>
      <c r="C68" s="791">
        <v>3231.0100642339212</v>
      </c>
      <c r="D68" s="786">
        <v>8</v>
      </c>
    </row>
    <row r="69" spans="1:4" ht="23">
      <c r="A69" s="784">
        <v>47</v>
      </c>
      <c r="B69" s="785" t="s">
        <v>1690</v>
      </c>
      <c r="C69" s="791" t="s">
        <v>477</v>
      </c>
      <c r="D69" s="786">
        <v>9</v>
      </c>
    </row>
    <row r="70" spans="1:4">
      <c r="A70" s="784" t="s">
        <v>1691</v>
      </c>
      <c r="B70" s="785" t="s">
        <v>1692</v>
      </c>
      <c r="C70" s="791" t="s">
        <v>477</v>
      </c>
      <c r="D70" s="786"/>
    </row>
    <row r="71" spans="1:4" ht="12" customHeight="1">
      <c r="A71" s="784" t="s">
        <v>1693</v>
      </c>
      <c r="B71" s="785" t="s">
        <v>1694</v>
      </c>
      <c r="C71" s="791" t="s">
        <v>477</v>
      </c>
      <c r="D71" s="786"/>
    </row>
    <row r="72" spans="1:4" ht="24" customHeight="1">
      <c r="A72" s="784">
        <v>48</v>
      </c>
      <c r="B72" s="785" t="s">
        <v>1695</v>
      </c>
      <c r="C72" s="791" t="s">
        <v>477</v>
      </c>
      <c r="D72" s="786"/>
    </row>
    <row r="73" spans="1:4" ht="12" customHeight="1">
      <c r="A73" s="784">
        <v>49</v>
      </c>
      <c r="B73" s="797" t="s">
        <v>1696</v>
      </c>
      <c r="C73" s="790" t="s">
        <v>477</v>
      </c>
      <c r="D73" s="789"/>
    </row>
    <row r="74" spans="1:4" ht="12" customHeight="1">
      <c r="A74" s="784">
        <v>50</v>
      </c>
      <c r="B74" s="785" t="s">
        <v>1697</v>
      </c>
      <c r="C74" s="791">
        <v>541.67035304000001</v>
      </c>
      <c r="D74" s="786"/>
    </row>
    <row r="75" spans="1:4" ht="12" customHeight="1">
      <c r="A75" s="792">
        <v>51</v>
      </c>
      <c r="B75" s="793" t="s">
        <v>1698</v>
      </c>
      <c r="C75" s="794">
        <v>3772.6804172739212</v>
      </c>
      <c r="D75" s="795"/>
    </row>
    <row r="76" spans="1:4">
      <c r="A76" s="1488" t="s">
        <v>1699</v>
      </c>
      <c r="B76" s="1488"/>
      <c r="C76" s="1488"/>
      <c r="D76" s="810"/>
    </row>
    <row r="77" spans="1:4" ht="23">
      <c r="A77" s="784">
        <v>52</v>
      </c>
      <c r="B77" s="785" t="s">
        <v>1700</v>
      </c>
      <c r="C77" s="791" t="s">
        <v>477</v>
      </c>
      <c r="D77" s="786">
        <v>10</v>
      </c>
    </row>
    <row r="78" spans="1:4" ht="34.5">
      <c r="A78" s="784">
        <v>53</v>
      </c>
      <c r="B78" s="785" t="s">
        <v>1701</v>
      </c>
      <c r="C78" s="791" t="s">
        <v>477</v>
      </c>
      <c r="D78" s="786"/>
    </row>
    <row r="79" spans="1:4" ht="34.5">
      <c r="A79" s="784">
        <v>54</v>
      </c>
      <c r="B79" s="785" t="s">
        <v>1702</v>
      </c>
      <c r="C79" s="791" t="s">
        <v>477</v>
      </c>
      <c r="D79" s="786"/>
    </row>
    <row r="80" spans="1:4" ht="34.5">
      <c r="A80" s="784">
        <v>55</v>
      </c>
      <c r="B80" s="785" t="s">
        <v>1703</v>
      </c>
      <c r="C80" s="791">
        <v>-650</v>
      </c>
      <c r="D80" s="786"/>
    </row>
    <row r="81" spans="1:4" ht="23">
      <c r="A81" s="784" t="s">
        <v>1704</v>
      </c>
      <c r="B81" s="785" t="s">
        <v>1705</v>
      </c>
      <c r="C81" s="791"/>
      <c r="D81" s="786"/>
    </row>
    <row r="82" spans="1:4" ht="12" customHeight="1">
      <c r="A82" s="784" t="s">
        <v>1706</v>
      </c>
      <c r="B82" s="785" t="s">
        <v>1707</v>
      </c>
      <c r="C82" s="791">
        <v>-63.9</v>
      </c>
      <c r="D82" s="786"/>
    </row>
    <row r="83" spans="1:4">
      <c r="A83" s="806">
        <v>57</v>
      </c>
      <c r="B83" s="807" t="s">
        <v>1708</v>
      </c>
      <c r="C83" s="808">
        <v>-650</v>
      </c>
      <c r="D83" s="809"/>
    </row>
    <row r="84" spans="1:4">
      <c r="A84" s="792">
        <v>58</v>
      </c>
      <c r="B84" s="793" t="s">
        <v>1709</v>
      </c>
      <c r="C84" s="794">
        <v>3058.7804172739211</v>
      </c>
      <c r="D84" s="795"/>
    </row>
    <row r="85" spans="1:4">
      <c r="A85" s="792">
        <v>59</v>
      </c>
      <c r="B85" s="793" t="s">
        <v>1710</v>
      </c>
      <c r="C85" s="794">
        <v>30213.075371775965</v>
      </c>
      <c r="D85" s="795"/>
    </row>
    <row r="86" spans="1:4">
      <c r="A86" s="798">
        <v>60</v>
      </c>
      <c r="B86" s="799" t="s">
        <v>1711</v>
      </c>
      <c r="C86" s="800">
        <v>145299.33124744904</v>
      </c>
      <c r="D86" s="801"/>
    </row>
    <row r="87" spans="1:4">
      <c r="A87" s="1488" t="s">
        <v>1712</v>
      </c>
      <c r="B87" s="1488"/>
      <c r="C87" s="1488"/>
      <c r="D87" s="810"/>
    </row>
    <row r="88" spans="1:4">
      <c r="A88" s="784">
        <v>61</v>
      </c>
      <c r="B88" s="785" t="s">
        <v>1403</v>
      </c>
      <c r="C88" s="811">
        <v>0.16429870142489844</v>
      </c>
      <c r="D88" s="785"/>
    </row>
    <row r="89" spans="1:4">
      <c r="A89" s="784">
        <v>62</v>
      </c>
      <c r="B89" s="785" t="s">
        <v>1291</v>
      </c>
      <c r="C89" s="811">
        <v>0.18688520257713701</v>
      </c>
      <c r="D89" s="785"/>
    </row>
    <row r="90" spans="1:4">
      <c r="A90" s="784">
        <v>63</v>
      </c>
      <c r="B90" s="785" t="s">
        <v>1713</v>
      </c>
      <c r="C90" s="811">
        <v>0.20793678203736676</v>
      </c>
      <c r="D90" s="785"/>
    </row>
    <row r="91" spans="1:4">
      <c r="A91" s="784">
        <v>64</v>
      </c>
      <c r="B91" s="785" t="s">
        <v>1714</v>
      </c>
      <c r="C91" s="811">
        <v>0.11082980295496239</v>
      </c>
      <c r="D91" s="785"/>
    </row>
    <row r="92" spans="1:4">
      <c r="A92" s="784">
        <v>65</v>
      </c>
      <c r="B92" s="787" t="s">
        <v>1715</v>
      </c>
      <c r="C92" s="812">
        <v>2.5000000000000001E-2</v>
      </c>
      <c r="D92" s="789"/>
    </row>
    <row r="93" spans="1:4">
      <c r="A93" s="784">
        <v>66</v>
      </c>
      <c r="B93" s="787" t="s">
        <v>1716</v>
      </c>
      <c r="C93" s="812">
        <v>1.09860529549624E-2</v>
      </c>
      <c r="D93" s="789"/>
    </row>
    <row r="94" spans="1:4">
      <c r="A94" s="784">
        <v>67</v>
      </c>
      <c r="B94" s="787" t="s">
        <v>1717</v>
      </c>
      <c r="C94" s="812" t="s">
        <v>477</v>
      </c>
      <c r="D94" s="797"/>
    </row>
    <row r="95" spans="1:4" ht="23">
      <c r="A95" s="784" t="s">
        <v>1718</v>
      </c>
      <c r="B95" s="787" t="s">
        <v>1719</v>
      </c>
      <c r="C95" s="812">
        <v>0.02</v>
      </c>
      <c r="D95" s="797"/>
    </row>
    <row r="96" spans="1:4" ht="23">
      <c r="A96" s="784" t="s">
        <v>1720</v>
      </c>
      <c r="B96" s="787" t="s">
        <v>1721</v>
      </c>
      <c r="C96" s="812">
        <v>9.8437499999999983E-3</v>
      </c>
      <c r="D96" s="789"/>
    </row>
    <row r="97" spans="1:4" ht="23">
      <c r="A97" s="792">
        <v>68</v>
      </c>
      <c r="B97" s="793" t="s">
        <v>1722</v>
      </c>
      <c r="C97" s="813">
        <v>0.11043678203736676</v>
      </c>
      <c r="D97" s="795"/>
    </row>
    <row r="98" spans="1:4">
      <c r="A98" s="1488" t="s">
        <v>1723</v>
      </c>
      <c r="B98" s="1488"/>
      <c r="C98" s="1488"/>
      <c r="D98" s="810"/>
    </row>
    <row r="99" spans="1:4" ht="34.5">
      <c r="A99" s="784">
        <v>72</v>
      </c>
      <c r="B99" s="785" t="s">
        <v>1724</v>
      </c>
      <c r="C99" s="791">
        <v>65.540726007977781</v>
      </c>
      <c r="D99" s="786"/>
    </row>
    <row r="100" spans="1:4" ht="34.5">
      <c r="A100" s="784">
        <v>73</v>
      </c>
      <c r="B100" s="785" t="s">
        <v>1725</v>
      </c>
      <c r="C100" s="791">
        <v>1782.4895590799999</v>
      </c>
      <c r="D100" s="786"/>
    </row>
    <row r="101" spans="1:4" ht="23">
      <c r="A101" s="784">
        <v>75</v>
      </c>
      <c r="B101" s="785" t="s">
        <v>1726</v>
      </c>
      <c r="C101" s="791">
        <v>66.094640518931371</v>
      </c>
      <c r="D101" s="786"/>
    </row>
    <row r="102" spans="1:4">
      <c r="A102" s="1488" t="s">
        <v>1727</v>
      </c>
      <c r="B102" s="1488"/>
      <c r="C102" s="1488"/>
      <c r="D102" s="786"/>
    </row>
    <row r="103" spans="1:4" ht="23">
      <c r="A103" s="784">
        <v>76</v>
      </c>
      <c r="B103" s="785" t="s">
        <v>1728</v>
      </c>
      <c r="C103" s="814" t="s">
        <v>477</v>
      </c>
      <c r="D103" s="786"/>
    </row>
    <row r="104" spans="1:4">
      <c r="A104" s="784">
        <v>77</v>
      </c>
      <c r="B104" s="785" t="s">
        <v>1729</v>
      </c>
      <c r="C104" s="814" t="s">
        <v>477</v>
      </c>
      <c r="D104" s="786"/>
    </row>
    <row r="105" spans="1:4" ht="23">
      <c r="A105" s="784">
        <v>78</v>
      </c>
      <c r="B105" s="785" t="s">
        <v>1730</v>
      </c>
      <c r="C105" s="791">
        <v>541.67035304000001</v>
      </c>
      <c r="D105" s="786"/>
    </row>
    <row r="106" spans="1:4" ht="12.75" customHeight="1">
      <c r="A106" s="784">
        <v>79</v>
      </c>
      <c r="B106" s="785" t="s">
        <v>1731</v>
      </c>
      <c r="C106" s="791">
        <v>584.36344906559998</v>
      </c>
      <c r="D106" s="786"/>
    </row>
    <row r="107" spans="1:4">
      <c r="A107" s="1489" t="s">
        <v>1732</v>
      </c>
      <c r="B107" s="1489"/>
      <c r="C107" s="1489"/>
      <c r="D107" s="786"/>
    </row>
    <row r="108" spans="1:4">
      <c r="A108" s="784">
        <v>80</v>
      </c>
      <c r="B108" s="785" t="s">
        <v>1733</v>
      </c>
      <c r="C108" s="791" t="s">
        <v>477</v>
      </c>
      <c r="D108" s="786"/>
    </row>
    <row r="109" spans="1:4">
      <c r="A109" s="784">
        <v>81</v>
      </c>
      <c r="B109" s="785" t="s">
        <v>1734</v>
      </c>
      <c r="C109" s="791" t="s">
        <v>477</v>
      </c>
      <c r="D109" s="786"/>
    </row>
    <row r="110" spans="1:4">
      <c r="A110" s="784">
        <v>82</v>
      </c>
      <c r="B110" s="785" t="s">
        <v>1735</v>
      </c>
      <c r="C110" s="791"/>
      <c r="D110" s="786"/>
    </row>
    <row r="111" spans="1:4">
      <c r="A111" s="784">
        <v>83</v>
      </c>
      <c r="B111" s="785" t="s">
        <v>1736</v>
      </c>
      <c r="C111" s="791"/>
      <c r="D111" s="786"/>
    </row>
    <row r="112" spans="1:4">
      <c r="A112" s="784">
        <v>84</v>
      </c>
      <c r="B112" s="785" t="s">
        <v>1737</v>
      </c>
      <c r="C112" s="791"/>
      <c r="D112" s="786"/>
    </row>
    <row r="113" spans="1:4">
      <c r="A113" s="784">
        <v>85</v>
      </c>
      <c r="B113" s="785" t="s">
        <v>1738</v>
      </c>
      <c r="C113" s="814"/>
      <c r="D113" s="786"/>
    </row>
  </sheetData>
  <mergeCells count="11">
    <mergeCell ref="A76:C76"/>
    <mergeCell ref="A87:C87"/>
    <mergeCell ref="A98:C98"/>
    <mergeCell ref="A102:C102"/>
    <mergeCell ref="A107:C107"/>
    <mergeCell ref="A67:C67"/>
    <mergeCell ref="A2:D2"/>
    <mergeCell ref="A6:C6"/>
    <mergeCell ref="A18:C18"/>
    <mergeCell ref="A47:C47"/>
    <mergeCell ref="A57:C57"/>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rowBreaks count="2" manualBreakCount="2">
    <brk id="46" max="3" man="1"/>
    <brk id="86" max="3" man="1"/>
  </rowBreaks>
  <customProperties>
    <customPr name="_pios_id" r:id="rId2"/>
  </customProperties>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BD11F-FD85-4010-A441-BA475CCA9328}">
  <sheetPr>
    <tabColor theme="6"/>
  </sheetPr>
  <dimension ref="A1:H10"/>
  <sheetViews>
    <sheetView showGridLines="0" view="pageBreakPreview" zoomScaleNormal="100" zoomScaleSheetLayoutView="100" workbookViewId="0">
      <selection sqref="A1:H1"/>
    </sheetView>
  </sheetViews>
  <sheetFormatPr defaultColWidth="9.1796875" defaultRowHeight="14.5"/>
  <cols>
    <col min="1" max="1" width="28.7265625" style="549" customWidth="1"/>
    <col min="2" max="8" width="11.7265625" style="549" customWidth="1"/>
    <col min="9" max="10" width="9.1796875" style="549"/>
    <col min="11" max="12" width="10" style="549" bestFit="1" customWidth="1"/>
    <col min="13" max="15" width="12" style="549" bestFit="1" customWidth="1"/>
    <col min="16" max="16" width="7" style="549" bestFit="1" customWidth="1"/>
    <col min="17" max="17" width="12" style="549" bestFit="1" customWidth="1"/>
    <col min="18" max="16384" width="9.1796875" style="549"/>
  </cols>
  <sheetData>
    <row r="1" spans="1:8" s="1023" customFormat="1" ht="12" customHeight="1">
      <c r="A1" s="1691" t="s">
        <v>2077</v>
      </c>
      <c r="B1" s="1687"/>
      <c r="C1" s="1687"/>
      <c r="D1" s="1479"/>
      <c r="E1" s="1479"/>
      <c r="F1" s="1479"/>
      <c r="G1" s="1479"/>
      <c r="H1" s="1479"/>
    </row>
    <row r="2" spans="1:8" s="1023" customFormat="1" ht="12" customHeight="1">
      <c r="A2" s="1696" t="s">
        <v>448</v>
      </c>
      <c r="B2" s="1696"/>
      <c r="C2" s="1696"/>
      <c r="D2" s="1696"/>
      <c r="E2" s="1696"/>
      <c r="F2" s="1696"/>
      <c r="G2" s="1696"/>
      <c r="H2" s="1696"/>
    </row>
    <row r="3" spans="1:8" s="1023" customFormat="1" ht="12" customHeight="1">
      <c r="A3" s="1040"/>
      <c r="B3" s="1040"/>
      <c r="C3" s="1040"/>
      <c r="D3" s="1040"/>
      <c r="E3" s="1040"/>
      <c r="F3" s="1040"/>
      <c r="G3" s="1040"/>
      <c r="H3" s="1040"/>
    </row>
    <row r="4" spans="1:8" s="1023" customFormat="1" ht="12" customHeight="1">
      <c r="A4" s="78" t="s">
        <v>116</v>
      </c>
      <c r="B4" s="1041" t="s">
        <v>449</v>
      </c>
      <c r="C4" s="1042">
        <v>0</v>
      </c>
      <c r="D4" s="1042" t="s">
        <v>450</v>
      </c>
      <c r="E4" s="1042" t="s">
        <v>451</v>
      </c>
      <c r="F4" s="1042" t="s">
        <v>452</v>
      </c>
      <c r="G4" s="1042" t="s">
        <v>453</v>
      </c>
      <c r="H4" s="1042" t="s">
        <v>454</v>
      </c>
    </row>
    <row r="5" spans="1:8" s="1023" customFormat="1" ht="12" customHeight="1">
      <c r="A5" s="1043">
        <v>2022</v>
      </c>
      <c r="B5" s="1044"/>
      <c r="C5" s="1044"/>
      <c r="D5" s="1045"/>
      <c r="E5" s="1045"/>
      <c r="F5" s="1045"/>
      <c r="G5" s="1045"/>
      <c r="H5" s="1045"/>
    </row>
    <row r="6" spans="1:8" s="1023" customFormat="1" ht="12" customHeight="1">
      <c r="A6" s="502" t="s">
        <v>455</v>
      </c>
      <c r="B6" s="1029">
        <v>14305</v>
      </c>
      <c r="C6" s="1029">
        <v>323</v>
      </c>
      <c r="D6" s="239">
        <v>3764</v>
      </c>
      <c r="E6" s="239">
        <v>2500</v>
      </c>
      <c r="F6" s="239">
        <v>2055</v>
      </c>
      <c r="G6" s="239">
        <v>951</v>
      </c>
      <c r="H6" s="239">
        <v>23898</v>
      </c>
    </row>
    <row r="7" spans="1:8" s="1023" customFormat="1" ht="12" customHeight="1">
      <c r="A7" s="91"/>
      <c r="B7" s="91"/>
      <c r="C7" s="91"/>
      <c r="D7" s="85"/>
      <c r="E7" s="85"/>
      <c r="F7" s="85"/>
      <c r="G7" s="85"/>
      <c r="H7" s="85"/>
    </row>
    <row r="8" spans="1:8" s="1023" customFormat="1" ht="12" customHeight="1">
      <c r="A8" s="1043">
        <v>2021</v>
      </c>
      <c r="B8" s="91"/>
      <c r="C8" s="91"/>
      <c r="D8" s="85"/>
      <c r="E8" s="85"/>
      <c r="F8" s="85"/>
      <c r="G8" s="85"/>
      <c r="H8" s="85"/>
    </row>
    <row r="9" spans="1:8" s="1023" customFormat="1" ht="12" customHeight="1">
      <c r="A9" s="504" t="s">
        <v>455</v>
      </c>
      <c r="B9" s="1046">
        <v>7815</v>
      </c>
      <c r="C9" s="1046">
        <v>346</v>
      </c>
      <c r="D9" s="1046">
        <v>2836</v>
      </c>
      <c r="E9" s="1046">
        <v>2242</v>
      </c>
      <c r="F9" s="1046">
        <v>2005</v>
      </c>
      <c r="G9" s="1046">
        <v>924</v>
      </c>
      <c r="H9" s="1046">
        <v>16168</v>
      </c>
    </row>
    <row r="10" spans="1:8" s="1023" customFormat="1" ht="12" customHeight="1">
      <c r="A10" s="1047" t="s">
        <v>1181</v>
      </c>
      <c r="B10" s="1048"/>
      <c r="C10" s="1048"/>
      <c r="D10" s="1048"/>
      <c r="E10" s="1048"/>
      <c r="F10" s="1048"/>
      <c r="G10" s="1048"/>
      <c r="H10" s="1048"/>
    </row>
  </sheetData>
  <mergeCells count="2">
    <mergeCell ref="A1:H1"/>
    <mergeCell ref="A2:H2"/>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customProperties>
    <customPr name="_pios_id" r:id="rId2"/>
  </customPropertie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0199C-CEF6-45A1-887B-DBDC83EECBA6}">
  <sheetPr>
    <tabColor theme="5" tint="0.59999389629810485"/>
  </sheetPr>
  <dimension ref="A1:C11"/>
  <sheetViews>
    <sheetView showGridLines="0" zoomScaleNormal="100" zoomScaleSheetLayoutView="100" workbookViewId="0">
      <selection activeCell="C22" sqref="C22"/>
    </sheetView>
  </sheetViews>
  <sheetFormatPr defaultColWidth="9.1796875" defaultRowHeight="14.5"/>
  <cols>
    <col min="1" max="1" width="61.1796875" style="549" customWidth="1"/>
    <col min="2" max="3" width="20.54296875" style="549" customWidth="1"/>
    <col min="4" max="16384" width="9.1796875" style="549"/>
  </cols>
  <sheetData>
    <row r="1" spans="1:3" s="1023" customFormat="1" ht="12" customHeight="1">
      <c r="A1" s="1691" t="s">
        <v>2078</v>
      </c>
      <c r="B1" s="1687"/>
      <c r="C1" s="1479"/>
    </row>
    <row r="2" spans="1:3" s="1023" customFormat="1" ht="12" customHeight="1">
      <c r="A2" s="1697" t="s">
        <v>456</v>
      </c>
      <c r="B2" s="1520"/>
      <c r="C2" s="1698"/>
    </row>
    <row r="3" spans="1:3" s="1023" customFormat="1" ht="12" customHeight="1">
      <c r="A3" s="1009"/>
      <c r="B3" s="1006"/>
      <c r="C3" s="66"/>
    </row>
    <row r="4" spans="1:3" s="1023" customFormat="1" ht="12" customHeight="1">
      <c r="A4" s="1049" t="s">
        <v>116</v>
      </c>
      <c r="B4" s="1130" t="s">
        <v>457</v>
      </c>
      <c r="C4" s="1429" t="s">
        <v>458</v>
      </c>
    </row>
    <row r="5" spans="1:3" s="1023" customFormat="1" ht="12" customHeight="1">
      <c r="A5" s="1050"/>
      <c r="B5" s="1051">
        <v>2022</v>
      </c>
      <c r="C5" s="1051">
        <v>2022</v>
      </c>
    </row>
    <row r="6" spans="1:3" s="1023" customFormat="1" ht="12" customHeight="1">
      <c r="A6" s="82" t="s">
        <v>28</v>
      </c>
      <c r="B6" s="156">
        <v>184</v>
      </c>
      <c r="C6" s="1053">
        <v>1.6E-2</v>
      </c>
    </row>
    <row r="7" spans="1:3" s="1023" customFormat="1" ht="12" customHeight="1">
      <c r="A7" s="91" t="s">
        <v>15</v>
      </c>
      <c r="B7" s="1052">
        <v>1327</v>
      </c>
      <c r="C7" s="1053">
        <v>0.81799999999999995</v>
      </c>
    </row>
    <row r="8" spans="1:3" s="1023" customFormat="1" ht="12" customHeight="1">
      <c r="A8" s="91" t="s">
        <v>22</v>
      </c>
      <c r="B8" s="156">
        <v>589</v>
      </c>
      <c r="C8" s="1053">
        <v>0.129</v>
      </c>
    </row>
    <row r="9" spans="1:3" s="1023" customFormat="1" ht="12" customHeight="1">
      <c r="A9" s="82" t="s">
        <v>38</v>
      </c>
      <c r="B9" s="1052">
        <v>1236</v>
      </c>
      <c r="C9" s="1053">
        <v>0.73499999999999999</v>
      </c>
    </row>
    <row r="10" spans="1:3" s="1023" customFormat="1" ht="12" customHeight="1">
      <c r="A10" s="502" t="s">
        <v>341</v>
      </c>
      <c r="B10" s="1054">
        <v>3336</v>
      </c>
      <c r="C10" s="1055">
        <v>0.152</v>
      </c>
    </row>
    <row r="11" spans="1:3" ht="14.25" customHeight="1"/>
  </sheetData>
  <mergeCells count="2">
    <mergeCell ref="A1:C1"/>
    <mergeCell ref="A2:C2"/>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customProperties>
    <customPr name="_pios_id" r:id="rId2"/>
  </customPropertie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A9AB7-852B-426A-8B87-CCA93CE04995}">
  <sheetPr>
    <tabColor theme="6"/>
  </sheetPr>
  <dimension ref="A1:C17"/>
  <sheetViews>
    <sheetView showGridLines="0" view="pageBreakPreview" zoomScaleNormal="100" zoomScaleSheetLayoutView="100" workbookViewId="0">
      <selection activeCell="A4" sqref="A4"/>
    </sheetView>
  </sheetViews>
  <sheetFormatPr defaultColWidth="9.1796875" defaultRowHeight="14.5"/>
  <cols>
    <col min="1" max="1" width="60.81640625" style="549" customWidth="1"/>
    <col min="2" max="3" width="20.54296875" style="549" customWidth="1"/>
    <col min="4" max="16384" width="9.1796875" style="549"/>
  </cols>
  <sheetData>
    <row r="1" spans="1:3" s="1023" customFormat="1" ht="12" customHeight="1">
      <c r="A1" s="1691" t="s">
        <v>2079</v>
      </c>
      <c r="B1" s="1479"/>
      <c r="C1" s="1479"/>
    </row>
    <row r="2" spans="1:3" s="1023" customFormat="1" ht="12" customHeight="1">
      <c r="A2" s="94"/>
      <c r="B2" s="1057"/>
      <c r="C2" s="1057"/>
    </row>
    <row r="3" spans="1:3" s="1023" customFormat="1" ht="12" customHeight="1">
      <c r="A3" s="1050" t="s">
        <v>116</v>
      </c>
      <c r="B3" s="1058">
        <v>2022</v>
      </c>
      <c r="C3" s="1058">
        <v>2021</v>
      </c>
    </row>
    <row r="4" spans="1:3" s="1023" customFormat="1" ht="12" customHeight="1">
      <c r="A4" s="68" t="s">
        <v>460</v>
      </c>
      <c r="B4" s="1059">
        <v>2276</v>
      </c>
      <c r="C4" s="1060">
        <v>2453</v>
      </c>
    </row>
    <row r="5" spans="1:3" s="1023" customFormat="1" ht="12" customHeight="1">
      <c r="A5" s="68" t="s">
        <v>201</v>
      </c>
      <c r="B5" s="1059">
        <v>3150</v>
      </c>
      <c r="C5" s="1060">
        <v>3714</v>
      </c>
    </row>
    <row r="6" spans="1:3" s="1023" customFormat="1" ht="12" customHeight="1">
      <c r="A6" s="68" t="s">
        <v>461</v>
      </c>
      <c r="B6" s="1059">
        <v>874</v>
      </c>
      <c r="C6" s="1060">
        <v>1261</v>
      </c>
    </row>
    <row r="7" spans="1:3" s="1023" customFormat="1" ht="12" customHeight="1">
      <c r="A7" s="66" t="s">
        <v>459</v>
      </c>
      <c r="B7" s="1061">
        <v>1.38</v>
      </c>
      <c r="C7" s="1062">
        <v>1.5140644109253976</v>
      </c>
    </row>
    <row r="8" spans="1:3" s="1023" customFormat="1" ht="36" customHeight="1">
      <c r="A8" s="1699" t="s">
        <v>1182</v>
      </c>
      <c r="B8" s="1699"/>
      <c r="C8" s="1699"/>
    </row>
    <row r="17" ht="12.75" customHeight="1"/>
  </sheetData>
  <mergeCells count="2">
    <mergeCell ref="A1:C1"/>
    <mergeCell ref="A8:C8"/>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customProperties>
    <customPr name="_pios_id" r:id="rId2"/>
  </customPropertie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4BA67-B0B8-433F-AA15-87960B0D11A4}">
  <sheetPr>
    <tabColor theme="6"/>
  </sheetPr>
  <dimension ref="A1:E9"/>
  <sheetViews>
    <sheetView showGridLines="0" view="pageBreakPreview" zoomScaleNormal="100" zoomScaleSheetLayoutView="100" workbookViewId="0">
      <selection activeCell="A4" sqref="A4"/>
    </sheetView>
  </sheetViews>
  <sheetFormatPr defaultColWidth="9.1796875" defaultRowHeight="14.5"/>
  <cols>
    <col min="1" max="1" width="35" style="549" customWidth="1"/>
    <col min="2" max="2" width="13.26953125" style="549" customWidth="1"/>
    <col min="3" max="3" width="30" style="549" customWidth="1"/>
    <col min="4" max="5" width="16" style="549" customWidth="1"/>
    <col min="6" max="9" width="9.1796875" style="549"/>
    <col min="10" max="10" width="24.1796875" style="549" customWidth="1"/>
    <col min="11" max="16384" width="9.1796875" style="549"/>
  </cols>
  <sheetData>
    <row r="1" spans="1:5" ht="12" customHeight="1">
      <c r="A1" s="1691" t="s">
        <v>2080</v>
      </c>
      <c r="B1" s="1687"/>
      <c r="C1" s="1687"/>
      <c r="D1" s="1479"/>
      <c r="E1" s="1479"/>
    </row>
    <row r="2" spans="1:5" ht="12" customHeight="1">
      <c r="A2" s="1056"/>
      <c r="B2" s="1056"/>
      <c r="C2" s="1056"/>
      <c r="D2" s="1057"/>
      <c r="E2" s="1057"/>
    </row>
    <row r="3" spans="1:5" ht="12" customHeight="1">
      <c r="A3" s="1050" t="s">
        <v>116</v>
      </c>
      <c r="B3" s="1063"/>
      <c r="C3" s="1064"/>
      <c r="D3" s="1058">
        <v>2022</v>
      </c>
      <c r="E3" s="1041" t="s">
        <v>463</v>
      </c>
    </row>
    <row r="4" spans="1:5" ht="12" customHeight="1">
      <c r="A4" s="91" t="s">
        <v>459</v>
      </c>
      <c r="B4" s="1065"/>
      <c r="C4" s="1065"/>
      <c r="D4" s="1066">
        <v>1.38</v>
      </c>
      <c r="E4" s="1066">
        <v>1.51</v>
      </c>
    </row>
    <row r="5" spans="1:5" ht="12" customHeight="1">
      <c r="A5" s="91" t="s">
        <v>464</v>
      </c>
      <c r="B5" s="1065"/>
      <c r="C5" s="1065"/>
      <c r="D5" s="1067">
        <v>1.42</v>
      </c>
      <c r="E5" s="1068">
        <v>1.6</v>
      </c>
    </row>
    <row r="6" spans="1:5" ht="12" customHeight="1">
      <c r="A6" s="91" t="s">
        <v>465</v>
      </c>
      <c r="B6" s="1065"/>
      <c r="C6" s="1065"/>
      <c r="D6" s="1067">
        <v>1.34</v>
      </c>
      <c r="E6" s="1068">
        <v>1.66</v>
      </c>
    </row>
    <row r="7" spans="1:5" ht="12" customHeight="1">
      <c r="A7" s="82" t="s">
        <v>466</v>
      </c>
      <c r="B7" s="82"/>
      <c r="C7" s="82"/>
      <c r="D7" s="1067">
        <v>1.43</v>
      </c>
      <c r="E7" s="1068">
        <v>1.67</v>
      </c>
    </row>
    <row r="8" spans="1:5" ht="24" customHeight="1">
      <c r="A8" s="1699" t="s">
        <v>1183</v>
      </c>
      <c r="B8" s="1699"/>
      <c r="C8" s="1699"/>
      <c r="D8" s="1699"/>
      <c r="E8" s="1699"/>
    </row>
    <row r="9" spans="1:5" ht="12.75" customHeight="1"/>
  </sheetData>
  <mergeCells count="2">
    <mergeCell ref="A1:E1"/>
    <mergeCell ref="A8:E8"/>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customProperties>
    <customPr name="_pios_id" r:id="rId2"/>
  </customProperties>
  <ignoredErrors>
    <ignoredError sqref="E3" numberStoredAsText="1"/>
  </ignoredError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AD537-68BE-4E89-9A94-06BC5D8CD059}">
  <sheetPr>
    <tabColor theme="6"/>
  </sheetPr>
  <dimension ref="A1:N22"/>
  <sheetViews>
    <sheetView showGridLines="0" view="pageBreakPreview" zoomScale="80" zoomScaleNormal="100" zoomScaleSheetLayoutView="80" zoomScalePageLayoutView="80" workbookViewId="0">
      <selection sqref="A1:N1"/>
    </sheetView>
  </sheetViews>
  <sheetFormatPr defaultColWidth="9.1796875" defaultRowHeight="14.5"/>
  <cols>
    <col min="1" max="1" width="27" style="549" customWidth="1"/>
    <col min="2" max="2" width="7.453125" style="549" customWidth="1"/>
    <col min="3" max="10" width="5.54296875" style="549" customWidth="1"/>
    <col min="11" max="11" width="12.54296875" style="549" customWidth="1"/>
    <col min="12" max="13" width="5.54296875" style="549" customWidth="1"/>
    <col min="14" max="14" width="8.1796875" style="549" customWidth="1"/>
    <col min="15" max="15" width="19" style="549" customWidth="1"/>
    <col min="16" max="16" width="38.26953125" style="549" customWidth="1"/>
    <col min="17" max="29" width="17.54296875" style="549" customWidth="1"/>
    <col min="30" max="16384" width="9.1796875" style="549"/>
  </cols>
  <sheetData>
    <row r="1" spans="1:14" s="1023" customFormat="1" ht="12" customHeight="1">
      <c r="A1" s="1700" t="s">
        <v>2081</v>
      </c>
      <c r="B1" s="1701"/>
      <c r="C1" s="1701"/>
      <c r="D1" s="1701"/>
      <c r="E1" s="1701"/>
      <c r="F1" s="1701"/>
      <c r="G1" s="1701"/>
      <c r="H1" s="1701"/>
      <c r="I1" s="1701"/>
      <c r="J1" s="1701"/>
      <c r="K1" s="1701"/>
      <c r="L1" s="1701"/>
      <c r="M1" s="1701"/>
      <c r="N1" s="1701"/>
    </row>
    <row r="2" spans="1:14" s="1023" customFormat="1" ht="12" customHeight="1">
      <c r="A2" s="85" t="s">
        <v>1999</v>
      </c>
      <c r="B2" s="85"/>
      <c r="C2" s="85"/>
      <c r="D2" s="85"/>
      <c r="E2" s="85"/>
      <c r="F2" s="85"/>
      <c r="G2" s="85"/>
      <c r="H2" s="85"/>
      <c r="I2" s="85"/>
      <c r="J2" s="85"/>
      <c r="K2" s="85"/>
      <c r="L2" s="85"/>
      <c r="M2" s="85"/>
      <c r="N2" s="85"/>
    </row>
    <row r="3" spans="1:14" ht="12" customHeight="1">
      <c r="A3" s="60"/>
      <c r="B3" s="60"/>
      <c r="C3" s="60"/>
      <c r="D3" s="60"/>
      <c r="E3" s="60"/>
      <c r="F3" s="60"/>
      <c r="G3" s="60"/>
      <c r="H3" s="60"/>
      <c r="I3" s="60"/>
      <c r="J3" s="60"/>
      <c r="K3" s="60"/>
      <c r="L3" s="60"/>
      <c r="M3" s="60"/>
      <c r="N3" s="60"/>
    </row>
    <row r="4" spans="1:14">
      <c r="A4" s="60"/>
      <c r="B4" s="60"/>
      <c r="C4" s="60"/>
      <c r="D4" s="60"/>
      <c r="E4" s="60"/>
      <c r="F4" s="60"/>
      <c r="G4" s="60"/>
      <c r="H4" s="60"/>
      <c r="I4" s="60"/>
      <c r="J4" s="60"/>
      <c r="K4" s="60"/>
      <c r="L4" s="60"/>
      <c r="M4" s="79"/>
      <c r="N4" s="60"/>
    </row>
    <row r="5" spans="1:14">
      <c r="A5" s="60"/>
      <c r="B5" s="60"/>
      <c r="C5" s="60"/>
      <c r="D5" s="60"/>
      <c r="E5" s="60"/>
      <c r="F5" s="60"/>
      <c r="G5" s="60"/>
      <c r="H5" s="60"/>
      <c r="I5" s="60"/>
      <c r="J5" s="60"/>
      <c r="K5" s="60"/>
      <c r="L5" s="60"/>
      <c r="M5" s="60"/>
      <c r="N5" s="60"/>
    </row>
    <row r="6" spans="1:14">
      <c r="A6" s="60"/>
      <c r="B6" s="60"/>
      <c r="C6" s="60"/>
      <c r="D6" s="60"/>
      <c r="E6" s="60"/>
      <c r="F6" s="60"/>
      <c r="G6" s="60"/>
      <c r="H6" s="60"/>
      <c r="I6" s="60"/>
      <c r="J6" s="60"/>
      <c r="K6" s="60"/>
      <c r="L6" s="60"/>
      <c r="M6" s="79"/>
      <c r="N6" s="60"/>
    </row>
    <row r="7" spans="1:14">
      <c r="A7" s="60"/>
      <c r="B7" s="60"/>
      <c r="C7" s="60"/>
      <c r="D7" s="60"/>
      <c r="E7" s="60"/>
      <c r="F7" s="60"/>
      <c r="G7" s="60"/>
      <c r="H7" s="60"/>
      <c r="I7" s="60"/>
      <c r="J7" s="60"/>
      <c r="K7" s="60"/>
      <c r="L7" s="60"/>
      <c r="M7" s="79"/>
      <c r="N7" s="60"/>
    </row>
    <row r="8" spans="1:14">
      <c r="A8" s="60"/>
      <c r="B8" s="60"/>
      <c r="C8" s="60"/>
      <c r="D8" s="60"/>
      <c r="E8" s="60"/>
      <c r="F8" s="60"/>
      <c r="G8" s="60"/>
      <c r="H8" s="60"/>
      <c r="I8" s="60"/>
      <c r="J8" s="60"/>
      <c r="K8" s="60"/>
      <c r="L8" s="60"/>
      <c r="M8" s="60"/>
      <c r="N8" s="60"/>
    </row>
    <row r="9" spans="1:14">
      <c r="A9" s="60"/>
      <c r="B9" s="60"/>
      <c r="C9" s="60"/>
      <c r="D9" s="60"/>
      <c r="E9" s="60"/>
      <c r="F9" s="60"/>
      <c r="G9" s="60"/>
      <c r="H9" s="60"/>
      <c r="I9" s="60"/>
      <c r="J9" s="60"/>
      <c r="K9" s="60"/>
      <c r="L9" s="60"/>
      <c r="M9" s="60"/>
      <c r="N9" s="60"/>
    </row>
    <row r="10" spans="1:14">
      <c r="A10" s="60"/>
      <c r="B10" s="60"/>
      <c r="C10" s="60"/>
      <c r="D10" s="60"/>
      <c r="E10" s="60"/>
      <c r="F10" s="60"/>
      <c r="G10" s="60"/>
      <c r="H10" s="60"/>
      <c r="I10" s="60"/>
      <c r="J10" s="60"/>
      <c r="K10" s="60"/>
      <c r="L10" s="60"/>
      <c r="M10" s="60"/>
      <c r="N10" s="60"/>
    </row>
    <row r="11" spans="1:14">
      <c r="A11" s="60"/>
      <c r="B11" s="60"/>
      <c r="C11" s="60"/>
      <c r="D11" s="60"/>
      <c r="E11" s="60"/>
      <c r="F11" s="60"/>
      <c r="G11" s="60"/>
      <c r="H11" s="60"/>
      <c r="I11" s="60"/>
      <c r="J11" s="60"/>
      <c r="K11" s="60"/>
      <c r="L11" s="60"/>
      <c r="M11" s="60"/>
      <c r="N11" s="60"/>
    </row>
    <row r="12" spans="1:14">
      <c r="A12" s="60"/>
      <c r="B12" s="60"/>
      <c r="C12" s="60"/>
      <c r="D12" s="60"/>
      <c r="E12" s="60"/>
      <c r="F12" s="60"/>
      <c r="G12" s="60"/>
      <c r="H12" s="60"/>
      <c r="I12" s="60"/>
      <c r="J12" s="60"/>
      <c r="K12" s="60"/>
      <c r="L12" s="60"/>
      <c r="M12" s="60"/>
      <c r="N12" s="60"/>
    </row>
    <row r="13" spans="1:14">
      <c r="A13" s="60"/>
      <c r="B13" s="60"/>
      <c r="C13" s="60"/>
      <c r="D13" s="60"/>
      <c r="E13" s="60"/>
      <c r="F13" s="60"/>
      <c r="G13" s="60"/>
      <c r="H13" s="60"/>
      <c r="I13" s="60"/>
      <c r="J13" s="60"/>
      <c r="K13" s="60"/>
      <c r="L13" s="60"/>
      <c r="M13" s="60"/>
      <c r="N13" s="60"/>
    </row>
    <row r="14" spans="1:14">
      <c r="A14" s="60"/>
      <c r="B14" s="60"/>
      <c r="C14" s="60"/>
      <c r="D14" s="60"/>
      <c r="E14" s="60"/>
      <c r="F14" s="60"/>
      <c r="G14" s="60"/>
      <c r="H14" s="60"/>
      <c r="I14" s="60"/>
      <c r="J14" s="60"/>
      <c r="K14" s="60"/>
      <c r="L14" s="60"/>
      <c r="M14" s="60"/>
      <c r="N14" s="60"/>
    </row>
    <row r="15" spans="1:14">
      <c r="A15" s="60"/>
      <c r="B15" s="60"/>
      <c r="C15" s="60"/>
      <c r="D15" s="60"/>
      <c r="E15" s="60"/>
      <c r="F15" s="60"/>
      <c r="G15" s="60"/>
      <c r="H15" s="60"/>
      <c r="I15" s="60"/>
      <c r="J15" s="60"/>
      <c r="K15" s="60"/>
      <c r="L15" s="60"/>
      <c r="M15" s="60"/>
      <c r="N15" s="60"/>
    </row>
    <row r="16" spans="1:14">
      <c r="A16" s="60"/>
      <c r="B16" s="60"/>
      <c r="C16" s="60"/>
      <c r="D16" s="60"/>
      <c r="E16" s="60"/>
      <c r="F16" s="60"/>
      <c r="G16" s="60"/>
      <c r="H16" s="60"/>
      <c r="I16" s="60"/>
      <c r="J16" s="60"/>
      <c r="K16" s="60"/>
      <c r="L16" s="60"/>
      <c r="M16" s="60"/>
      <c r="N16" s="60"/>
    </row>
    <row r="17" spans="1:14">
      <c r="A17" s="60"/>
      <c r="B17" s="60"/>
      <c r="C17" s="60"/>
      <c r="D17" s="60"/>
      <c r="E17" s="60"/>
      <c r="F17" s="60"/>
      <c r="G17" s="60"/>
      <c r="H17" s="60"/>
      <c r="I17" s="60"/>
      <c r="J17" s="60"/>
      <c r="K17" s="60"/>
      <c r="L17" s="60"/>
      <c r="M17" s="60"/>
      <c r="N17" s="60"/>
    </row>
    <row r="18" spans="1:14">
      <c r="A18" s="60"/>
      <c r="B18" s="60"/>
      <c r="C18" s="60"/>
      <c r="D18" s="60"/>
      <c r="E18" s="60"/>
      <c r="F18" s="60"/>
      <c r="G18" s="60"/>
      <c r="H18" s="60"/>
      <c r="I18" s="60"/>
      <c r="J18" s="60"/>
      <c r="K18" s="60"/>
      <c r="L18" s="60"/>
      <c r="M18" s="60"/>
      <c r="N18" s="60"/>
    </row>
    <row r="19" spans="1:14">
      <c r="A19" s="60"/>
      <c r="B19" s="60"/>
      <c r="C19" s="60"/>
      <c r="D19" s="60"/>
      <c r="E19" s="60"/>
      <c r="F19" s="60"/>
      <c r="G19" s="60"/>
      <c r="H19" s="60"/>
      <c r="I19" s="60"/>
      <c r="J19" s="60"/>
      <c r="K19" s="60"/>
      <c r="L19" s="60"/>
      <c r="M19" s="60"/>
      <c r="N19" s="60"/>
    </row>
    <row r="20" spans="1:14">
      <c r="A20" s="60"/>
      <c r="B20" s="60"/>
      <c r="C20" s="60"/>
      <c r="D20" s="60"/>
      <c r="E20" s="60"/>
      <c r="F20" s="60"/>
      <c r="G20" s="60"/>
      <c r="H20" s="60"/>
      <c r="I20" s="60"/>
      <c r="J20" s="60"/>
      <c r="K20" s="60"/>
      <c r="L20" s="60"/>
      <c r="M20" s="60"/>
      <c r="N20" s="60"/>
    </row>
    <row r="21" spans="1:14">
      <c r="A21" s="60"/>
      <c r="B21" s="60"/>
      <c r="C21" s="60"/>
      <c r="D21" s="60"/>
      <c r="E21" s="60"/>
      <c r="F21" s="60"/>
      <c r="G21" s="60"/>
      <c r="H21" s="60"/>
      <c r="I21" s="60"/>
      <c r="J21" s="60"/>
      <c r="K21" s="60"/>
      <c r="L21" s="60"/>
      <c r="M21" s="60"/>
      <c r="N21" s="60"/>
    </row>
    <row r="22" spans="1:14">
      <c r="A22" s="60"/>
      <c r="B22" s="60"/>
      <c r="C22" s="60"/>
      <c r="D22" s="60"/>
      <c r="E22" s="60"/>
      <c r="F22" s="60"/>
      <c r="G22" s="60"/>
      <c r="H22" s="60"/>
      <c r="I22" s="60"/>
      <c r="J22" s="60"/>
      <c r="K22" s="60"/>
      <c r="L22" s="60"/>
      <c r="M22" s="60"/>
      <c r="N22" s="60"/>
    </row>
  </sheetData>
  <mergeCells count="1">
    <mergeCell ref="A1:N1"/>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customProperties>
    <customPr name="_pios_id" r:id="rId2"/>
  </customProperties>
  <drawing r:id="rId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3D1F0-A10C-4AA9-87F9-1AC89943AAFF}">
  <sheetPr>
    <tabColor theme="4"/>
  </sheetPr>
  <dimension ref="A1"/>
  <sheetViews>
    <sheetView workbookViewId="0">
      <selection activeCell="P14" sqref="P14"/>
    </sheetView>
  </sheetViews>
  <sheetFormatPr defaultRowHeight="14.5"/>
  <sheetData/>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4C644-FA54-4194-8980-AA52800346E1}">
  <sheetPr>
    <tabColor theme="6"/>
  </sheetPr>
  <dimension ref="A1:R25"/>
  <sheetViews>
    <sheetView showGridLines="0" zoomScale="80" zoomScaleNormal="80" zoomScaleSheetLayoutView="80" zoomScalePageLayoutView="70" workbookViewId="0">
      <selection sqref="A1:Q1"/>
    </sheetView>
  </sheetViews>
  <sheetFormatPr defaultColWidth="8.54296875" defaultRowHeight="14.5"/>
  <cols>
    <col min="1" max="1" width="6.453125" style="549" customWidth="1"/>
    <col min="2" max="2" width="29.54296875" style="549" customWidth="1"/>
    <col min="3" max="4" width="8.54296875" style="549" customWidth="1"/>
    <col min="5" max="9" width="9.26953125" style="549" customWidth="1"/>
    <col min="10" max="11" width="8.54296875" style="549" customWidth="1"/>
    <col min="12" max="13" width="9.26953125" style="549" customWidth="1"/>
    <col min="14" max="14" width="8.54296875" style="549" customWidth="1"/>
    <col min="15" max="17" width="9.26953125" style="549" customWidth="1"/>
    <col min="18" max="18" width="18.453125" style="549" customWidth="1"/>
    <col min="19" max="16384" width="8.54296875" style="549"/>
  </cols>
  <sheetData>
    <row r="1" spans="1:18" ht="12" customHeight="1">
      <c r="A1" s="1479" t="s">
        <v>2082</v>
      </c>
      <c r="B1" s="1704"/>
      <c r="C1" s="1704"/>
      <c r="D1" s="1704"/>
      <c r="E1" s="1704"/>
      <c r="F1" s="1704"/>
      <c r="G1" s="1704"/>
      <c r="H1" s="1704"/>
      <c r="I1" s="1704"/>
      <c r="J1" s="1704"/>
      <c r="K1" s="1704"/>
      <c r="L1" s="1704"/>
      <c r="M1" s="1704"/>
      <c r="N1" s="1704"/>
      <c r="O1" s="1704"/>
      <c r="P1" s="1704"/>
      <c r="Q1" s="1704"/>
    </row>
    <row r="2" spans="1:18" s="1023" customFormat="1" ht="12" customHeight="1">
      <c r="A2" s="1557" t="s">
        <v>706</v>
      </c>
      <c r="B2" s="1557"/>
      <c r="C2" s="1557"/>
      <c r="D2" s="1557"/>
      <c r="E2" s="1557"/>
      <c r="F2" s="1557"/>
      <c r="G2" s="1557"/>
      <c r="H2" s="1557"/>
      <c r="I2" s="1557"/>
      <c r="J2" s="1557"/>
      <c r="K2" s="1557"/>
      <c r="L2" s="1557"/>
      <c r="M2" s="1557"/>
      <c r="N2" s="1557"/>
      <c r="O2" s="1557"/>
      <c r="P2" s="1557"/>
      <c r="Q2" s="1557"/>
    </row>
    <row r="3" spans="1:18" ht="12" customHeight="1">
      <c r="A3" s="1705"/>
      <c r="B3" s="1705"/>
      <c r="C3" s="1705"/>
      <c r="D3" s="1705"/>
      <c r="E3" s="1705"/>
      <c r="F3" s="1705"/>
      <c r="G3" s="1705"/>
      <c r="H3" s="1705"/>
      <c r="I3" s="1705"/>
      <c r="J3" s="1705"/>
      <c r="K3" s="1705"/>
      <c r="L3" s="1705"/>
      <c r="M3" s="1705"/>
      <c r="N3" s="1705"/>
      <c r="O3" s="1705"/>
      <c r="P3" s="1705"/>
      <c r="Q3" s="1705"/>
    </row>
    <row r="4" spans="1:18" ht="12" customHeight="1">
      <c r="A4" s="423" t="s">
        <v>116</v>
      </c>
      <c r="B4" s="443"/>
      <c r="C4" s="268" t="s">
        <v>117</v>
      </c>
      <c r="D4" s="268" t="s">
        <v>118</v>
      </c>
      <c r="E4" s="268" t="s">
        <v>119</v>
      </c>
      <c r="F4" s="268" t="s">
        <v>120</v>
      </c>
      <c r="G4" s="268" t="s">
        <v>121</v>
      </c>
      <c r="H4" s="268" t="s">
        <v>124</v>
      </c>
      <c r="I4" s="268" t="s">
        <v>125</v>
      </c>
      <c r="J4" s="268" t="s">
        <v>126</v>
      </c>
      <c r="K4" s="268" t="s">
        <v>274</v>
      </c>
      <c r="L4" s="268" t="s">
        <v>275</v>
      </c>
      <c r="M4" s="268" t="s">
        <v>276</v>
      </c>
      <c r="N4" s="268" t="s">
        <v>277</v>
      </c>
      <c r="O4" s="268" t="s">
        <v>278</v>
      </c>
      <c r="P4" s="268" t="s">
        <v>279</v>
      </c>
      <c r="Q4" s="268" t="s">
        <v>280</v>
      </c>
    </row>
    <row r="5" spans="1:18" ht="36" customHeight="1">
      <c r="A5" s="1706" t="s">
        <v>734</v>
      </c>
      <c r="B5" s="1706"/>
      <c r="C5" s="1708" t="s">
        <v>672</v>
      </c>
      <c r="D5" s="1709"/>
      <c r="E5" s="1709"/>
      <c r="F5" s="1709"/>
      <c r="G5" s="1709"/>
      <c r="H5" s="1709"/>
      <c r="I5" s="1709"/>
      <c r="J5" s="1709" t="s">
        <v>707</v>
      </c>
      <c r="K5" s="1710"/>
      <c r="L5" s="1710"/>
      <c r="M5" s="1710"/>
      <c r="N5" s="1710"/>
      <c r="O5" s="1710"/>
      <c r="P5" s="1711"/>
      <c r="Q5" s="1262" t="s">
        <v>708</v>
      </c>
      <c r="R5" s="1142"/>
    </row>
    <row r="6" spans="1:18" ht="12" customHeight="1">
      <c r="A6" s="1706"/>
      <c r="B6" s="1706"/>
      <c r="C6" s="1712"/>
      <c r="D6" s="1709" t="s">
        <v>709</v>
      </c>
      <c r="E6" s="1709"/>
      <c r="F6" s="1709"/>
      <c r="G6" s="1709" t="s">
        <v>710</v>
      </c>
      <c r="H6" s="1709"/>
      <c r="I6" s="1709"/>
      <c r="J6" s="1714"/>
      <c r="K6" s="1716" t="s">
        <v>709</v>
      </c>
      <c r="L6" s="1714"/>
      <c r="M6" s="1714"/>
      <c r="N6" s="1709" t="s">
        <v>710</v>
      </c>
      <c r="O6" s="1710"/>
      <c r="P6" s="1711"/>
      <c r="Q6" s="1717" t="s">
        <v>711</v>
      </c>
    </row>
    <row r="7" spans="1:18" ht="144" customHeight="1">
      <c r="A7" s="1707"/>
      <c r="B7" s="1707"/>
      <c r="C7" s="1713"/>
      <c r="D7" s="1284"/>
      <c r="E7" s="10" t="s">
        <v>712</v>
      </c>
      <c r="F7" s="444" t="s">
        <v>713</v>
      </c>
      <c r="G7" s="1285"/>
      <c r="H7" s="10" t="s">
        <v>712</v>
      </c>
      <c r="I7" s="444" t="s">
        <v>714</v>
      </c>
      <c r="J7" s="1715"/>
      <c r="K7" s="1286"/>
      <c r="L7" s="10" t="s">
        <v>712</v>
      </c>
      <c r="M7" s="444" t="s">
        <v>713</v>
      </c>
      <c r="N7" s="1263"/>
      <c r="O7" s="10" t="s">
        <v>712</v>
      </c>
      <c r="P7" s="1261" t="s">
        <v>714</v>
      </c>
      <c r="Q7" s="1718"/>
      <c r="R7" s="1142"/>
    </row>
    <row r="8" spans="1:18" s="1142" customFormat="1" ht="5.15" customHeight="1">
      <c r="A8" s="1278"/>
      <c r="B8" s="1278"/>
      <c r="C8" s="1279"/>
      <c r="D8" s="1279"/>
      <c r="E8" s="1283"/>
      <c r="F8" s="1283"/>
      <c r="G8" s="445"/>
      <c r="H8" s="1283"/>
      <c r="I8" s="1283"/>
      <c r="J8" s="445"/>
      <c r="K8" s="445"/>
      <c r="L8" s="1283"/>
      <c r="M8" s="1283"/>
      <c r="N8" s="445"/>
      <c r="O8" s="1283"/>
      <c r="P8" s="1283"/>
      <c r="Q8" s="1280"/>
    </row>
    <row r="9" spans="1:18" ht="24" customHeight="1">
      <c r="A9" s="1281">
        <v>1</v>
      </c>
      <c r="B9" s="1133" t="s">
        <v>715</v>
      </c>
      <c r="C9" s="1282">
        <v>5584.0190152900477</v>
      </c>
      <c r="D9" s="1282">
        <v>5568.5228105800479</v>
      </c>
      <c r="E9" s="1282">
        <v>7.7346501400000021</v>
      </c>
      <c r="F9" s="1282">
        <v>142.40721432999982</v>
      </c>
      <c r="G9" s="1282">
        <v>15.496204710000001</v>
      </c>
      <c r="H9" s="1282">
        <v>1.3832705600000001</v>
      </c>
      <c r="I9" s="1282"/>
      <c r="J9" s="446">
        <v>-3.6962284000000265</v>
      </c>
      <c r="K9" s="1282">
        <v>-2.0248247600000266</v>
      </c>
      <c r="L9" s="1282">
        <v>-9.1327349999999988E-2</v>
      </c>
      <c r="M9" s="1282">
        <v>-1.4665435600000014</v>
      </c>
      <c r="N9" s="1282">
        <v>-1.6714036399999996</v>
      </c>
      <c r="O9" s="1282">
        <v>-0.16603219</v>
      </c>
      <c r="P9" s="1282"/>
      <c r="Q9" s="1282">
        <v>0.24190015000000969</v>
      </c>
    </row>
    <row r="10" spans="1:18" s="1239" customFormat="1" ht="12" customHeight="1">
      <c r="A10" s="191">
        <v>2</v>
      </c>
      <c r="B10" s="1238" t="s">
        <v>716</v>
      </c>
      <c r="C10" s="446">
        <v>5584.0190152900477</v>
      </c>
      <c r="D10" s="446">
        <v>5568.5228105800479</v>
      </c>
      <c r="E10" s="446">
        <v>7.7346501400000021</v>
      </c>
      <c r="F10" s="446">
        <v>142.40721432999982</v>
      </c>
      <c r="G10" s="446">
        <v>15.496204710000001</v>
      </c>
      <c r="H10" s="446">
        <v>1.3832705600000001</v>
      </c>
      <c r="I10" s="446"/>
      <c r="J10" s="446">
        <v>-3.6962284000000265</v>
      </c>
      <c r="K10" s="446">
        <v>-2.0248247600000266</v>
      </c>
      <c r="L10" s="446">
        <v>-9.1327349999999988E-2</v>
      </c>
      <c r="M10" s="446">
        <v>-1.4665435600000014</v>
      </c>
      <c r="N10" s="446">
        <v>-1.6714036399999996</v>
      </c>
      <c r="O10" s="446">
        <v>-0.16603219</v>
      </c>
      <c r="P10" s="446"/>
      <c r="Q10" s="446">
        <v>0.24190015000000969</v>
      </c>
    </row>
    <row r="11" spans="1:18" ht="24" customHeight="1">
      <c r="A11" s="191">
        <v>3</v>
      </c>
      <c r="B11" s="1071" t="s">
        <v>717</v>
      </c>
      <c r="C11" s="447">
        <v>5584.0190152900477</v>
      </c>
      <c r="D11" s="447">
        <v>5568.5228105800479</v>
      </c>
      <c r="E11" s="447">
        <v>7.7346501400000021</v>
      </c>
      <c r="F11" s="447">
        <v>142.40721432999982</v>
      </c>
      <c r="G11" s="447">
        <v>15.496204710000001</v>
      </c>
      <c r="H11" s="447">
        <v>1.3832705600000001</v>
      </c>
      <c r="I11" s="447"/>
      <c r="J11" s="447">
        <v>-3.6962284000000265</v>
      </c>
      <c r="K11" s="447">
        <v>-2.0248247600000266</v>
      </c>
      <c r="L11" s="447">
        <v>-9.1327349999999988E-2</v>
      </c>
      <c r="M11" s="447">
        <v>-1.4665435600000014</v>
      </c>
      <c r="N11" s="447">
        <v>-1.6714036399999996</v>
      </c>
      <c r="O11" s="447">
        <v>-0.16603219</v>
      </c>
      <c r="P11" s="447"/>
      <c r="Q11" s="447">
        <v>0.24190015000000969</v>
      </c>
    </row>
    <row r="12" spans="1:18" s="1239" customFormat="1" ht="12" customHeight="1">
      <c r="A12" s="191">
        <v>4</v>
      </c>
      <c r="B12" s="1238" t="s">
        <v>718</v>
      </c>
      <c r="C12" s="446"/>
      <c r="D12" s="446"/>
      <c r="E12" s="446"/>
      <c r="F12" s="446"/>
      <c r="G12" s="446"/>
      <c r="H12" s="446"/>
      <c r="I12" s="446"/>
      <c r="J12" s="446"/>
      <c r="K12" s="446"/>
      <c r="L12" s="446"/>
      <c r="M12" s="446"/>
      <c r="N12" s="446"/>
      <c r="O12" s="446"/>
      <c r="P12" s="446"/>
      <c r="Q12" s="446"/>
    </row>
    <row r="13" spans="1:18" ht="24" customHeight="1">
      <c r="A13" s="191">
        <v>5</v>
      </c>
      <c r="B13" s="1071" t="s">
        <v>719</v>
      </c>
      <c r="C13" s="447"/>
      <c r="D13" s="447"/>
      <c r="E13" s="447"/>
      <c r="F13" s="447"/>
      <c r="G13" s="447"/>
      <c r="H13" s="447"/>
      <c r="I13" s="447"/>
      <c r="J13" s="447"/>
      <c r="K13" s="447"/>
      <c r="L13" s="447"/>
      <c r="M13" s="447"/>
      <c r="N13" s="447"/>
      <c r="O13" s="447"/>
      <c r="P13" s="447"/>
      <c r="Q13" s="447"/>
    </row>
    <row r="14" spans="1:18" ht="24" customHeight="1">
      <c r="A14" s="191">
        <v>6</v>
      </c>
      <c r="B14" s="1071" t="s">
        <v>720</v>
      </c>
      <c r="C14" s="447"/>
      <c r="D14" s="447"/>
      <c r="E14" s="447"/>
      <c r="F14" s="447"/>
      <c r="G14" s="447"/>
      <c r="H14" s="447"/>
      <c r="I14" s="447"/>
      <c r="J14" s="447"/>
      <c r="K14" s="447"/>
      <c r="L14" s="447"/>
      <c r="M14" s="447"/>
      <c r="N14" s="447"/>
      <c r="O14" s="447"/>
      <c r="P14" s="447"/>
      <c r="Q14" s="447"/>
    </row>
    <row r="15" spans="1:18" ht="12" customHeight="1">
      <c r="A15" s="1702"/>
      <c r="B15" s="1703"/>
      <c r="C15" s="1703"/>
      <c r="D15" s="1703"/>
      <c r="E15" s="60"/>
      <c r="F15" s="60"/>
      <c r="G15" s="60"/>
      <c r="H15" s="60"/>
      <c r="I15" s="60"/>
      <c r="J15" s="60"/>
      <c r="K15" s="60"/>
      <c r="L15" s="60"/>
      <c r="M15" s="60"/>
      <c r="N15" s="60"/>
      <c r="O15" s="60"/>
      <c r="P15" s="60"/>
      <c r="Q15" s="60"/>
    </row>
    <row r="16" spans="1:18" s="1023" customFormat="1" ht="12" customHeight="1">
      <c r="A16" s="1138" t="s">
        <v>766</v>
      </c>
      <c r="B16" s="1138"/>
      <c r="C16" s="1139"/>
      <c r="D16" s="1139"/>
      <c r="E16" s="1131"/>
      <c r="F16" s="1131"/>
      <c r="G16" s="1140"/>
      <c r="H16" s="1131"/>
      <c r="I16" s="1131"/>
      <c r="J16" s="1140"/>
      <c r="K16" s="1140"/>
      <c r="L16" s="1131"/>
      <c r="M16" s="1131"/>
      <c r="N16" s="1140"/>
      <c r="O16" s="1131"/>
      <c r="P16" s="1131"/>
      <c r="Q16" s="1141"/>
    </row>
    <row r="17" spans="1:17" s="1023" customFormat="1" ht="5.15" customHeight="1">
      <c r="A17" s="1287"/>
      <c r="B17" s="1287"/>
      <c r="C17" s="1288"/>
      <c r="D17" s="1288"/>
      <c r="E17" s="1289"/>
      <c r="F17" s="1289"/>
      <c r="G17" s="1290"/>
      <c r="H17" s="1289"/>
      <c r="I17" s="1289"/>
      <c r="J17" s="1290"/>
      <c r="K17" s="1290"/>
      <c r="L17" s="1289"/>
      <c r="M17" s="1289"/>
      <c r="N17" s="1290"/>
      <c r="O17" s="1289"/>
      <c r="P17" s="1289"/>
      <c r="Q17" s="1291"/>
    </row>
    <row r="18" spans="1:17" ht="24" customHeight="1">
      <c r="A18" s="191">
        <v>1</v>
      </c>
      <c r="B18" s="1133" t="s">
        <v>715</v>
      </c>
      <c r="C18" s="446">
        <v>6224.9787066900253</v>
      </c>
      <c r="D18" s="446">
        <v>6204.0059352900253</v>
      </c>
      <c r="E18" s="446">
        <v>8.3491482900000005</v>
      </c>
      <c r="F18" s="446">
        <v>178.01246579999997</v>
      </c>
      <c r="G18" s="446">
        <v>20.972771399999999</v>
      </c>
      <c r="H18" s="446">
        <v>1.6592685300000001</v>
      </c>
      <c r="I18" s="446"/>
      <c r="J18" s="446">
        <v>-2.9860529699999998</v>
      </c>
      <c r="K18" s="446">
        <v>-1.6744901799999994</v>
      </c>
      <c r="L18" s="446">
        <v>-6.2520619999999999E-2</v>
      </c>
      <c r="M18" s="446">
        <v>-1.2334953499999988</v>
      </c>
      <c r="N18" s="446">
        <v>-1.3115627900000002</v>
      </c>
      <c r="O18" s="446">
        <v>-0.12386921999999999</v>
      </c>
      <c r="P18" s="446"/>
      <c r="Q18" s="446">
        <v>6.9601488100000095</v>
      </c>
    </row>
    <row r="19" spans="1:17" ht="12" customHeight="1">
      <c r="A19" s="191">
        <v>2</v>
      </c>
      <c r="B19" s="1070" t="s">
        <v>716</v>
      </c>
      <c r="C19" s="447">
        <v>6224.9787066900253</v>
      </c>
      <c r="D19" s="447">
        <v>6204.0059352900253</v>
      </c>
      <c r="E19" s="447">
        <v>8.3491482900000005</v>
      </c>
      <c r="F19" s="447">
        <v>178.01246579999997</v>
      </c>
      <c r="G19" s="447">
        <v>20.972771399999999</v>
      </c>
      <c r="H19" s="447">
        <v>1.6592685300000001</v>
      </c>
      <c r="I19" s="447"/>
      <c r="J19" s="447">
        <v>-2.9860529699999998</v>
      </c>
      <c r="K19" s="447">
        <v>-1.6744901799999994</v>
      </c>
      <c r="L19" s="447">
        <v>-6.2520619999999999E-2</v>
      </c>
      <c r="M19" s="447">
        <v>-1.2334953499999988</v>
      </c>
      <c r="N19" s="447">
        <v>-1.3115627900000002</v>
      </c>
      <c r="O19" s="447">
        <v>-0.12386921999999999</v>
      </c>
      <c r="P19" s="447"/>
      <c r="Q19" s="447">
        <v>6.9601488100000095</v>
      </c>
    </row>
    <row r="20" spans="1:17" ht="24" customHeight="1">
      <c r="A20" s="191">
        <v>3</v>
      </c>
      <c r="B20" s="1071" t="s">
        <v>717</v>
      </c>
      <c r="C20" s="447">
        <v>6224.9787066900253</v>
      </c>
      <c r="D20" s="447">
        <v>6204.0059352900253</v>
      </c>
      <c r="E20" s="447">
        <v>8.3491482900000005</v>
      </c>
      <c r="F20" s="447">
        <v>178.01246579999997</v>
      </c>
      <c r="G20" s="447">
        <v>20.972771399999999</v>
      </c>
      <c r="H20" s="447">
        <v>1.6592685300000001</v>
      </c>
      <c r="I20" s="447"/>
      <c r="J20" s="447">
        <v>-2.9860529699999998</v>
      </c>
      <c r="K20" s="447">
        <v>-1.6744901799999994</v>
      </c>
      <c r="L20" s="447">
        <v>-6.2520619999999999E-2</v>
      </c>
      <c r="M20" s="447">
        <v>-1.2334953499999988</v>
      </c>
      <c r="N20" s="447">
        <v>-1.3115627900000002</v>
      </c>
      <c r="O20" s="447">
        <v>-0.12386921999999999</v>
      </c>
      <c r="P20" s="447"/>
      <c r="Q20" s="447">
        <v>6.9601488100000095</v>
      </c>
    </row>
    <row r="21" spans="1:17" ht="12" customHeight="1">
      <c r="A21" s="191">
        <v>4</v>
      </c>
      <c r="B21" s="1070" t="s">
        <v>718</v>
      </c>
      <c r="C21" s="447"/>
      <c r="D21" s="447"/>
      <c r="E21" s="447"/>
      <c r="F21" s="447"/>
      <c r="G21" s="447"/>
      <c r="H21" s="447"/>
      <c r="I21" s="447"/>
      <c r="J21" s="447"/>
      <c r="K21" s="447"/>
      <c r="L21" s="447"/>
      <c r="M21" s="447"/>
      <c r="N21" s="447"/>
      <c r="O21" s="447"/>
      <c r="P21" s="447"/>
      <c r="Q21" s="447"/>
    </row>
    <row r="22" spans="1:17" ht="24" customHeight="1">
      <c r="A22" s="191">
        <v>5</v>
      </c>
      <c r="B22" s="1071" t="s">
        <v>719</v>
      </c>
      <c r="C22" s="447"/>
      <c r="D22" s="447"/>
      <c r="E22" s="447"/>
      <c r="F22" s="447"/>
      <c r="G22" s="447"/>
      <c r="H22" s="447"/>
      <c r="I22" s="447"/>
      <c r="J22" s="447"/>
      <c r="K22" s="447"/>
      <c r="L22" s="447"/>
      <c r="M22" s="447"/>
      <c r="N22" s="447"/>
      <c r="O22" s="447"/>
      <c r="P22" s="447"/>
      <c r="Q22" s="447"/>
    </row>
    <row r="23" spans="1:17" ht="24" customHeight="1">
      <c r="A23" s="191">
        <v>6</v>
      </c>
      <c r="B23" s="1071" t="s">
        <v>720</v>
      </c>
      <c r="C23" s="447"/>
      <c r="D23" s="447"/>
      <c r="E23" s="447"/>
      <c r="F23" s="447"/>
      <c r="G23" s="447"/>
      <c r="H23" s="447"/>
      <c r="I23" s="447"/>
      <c r="J23" s="447"/>
      <c r="K23" s="447"/>
      <c r="L23" s="447"/>
      <c r="M23" s="447"/>
      <c r="N23" s="447"/>
      <c r="O23" s="447"/>
      <c r="P23" s="447"/>
      <c r="Q23" s="447"/>
    </row>
    <row r="24" spans="1:17" s="1023" customFormat="1" ht="12" customHeight="1">
      <c r="A24" s="1069" t="s">
        <v>1184</v>
      </c>
      <c r="B24" s="198"/>
      <c r="C24" s="85"/>
      <c r="D24" s="85"/>
      <c r="E24" s="85"/>
      <c r="F24" s="85"/>
      <c r="G24" s="85"/>
      <c r="H24" s="85"/>
      <c r="I24" s="85"/>
      <c r="J24" s="85"/>
      <c r="K24" s="85"/>
      <c r="L24" s="85"/>
      <c r="M24" s="85"/>
      <c r="N24" s="85"/>
      <c r="O24" s="85"/>
      <c r="P24" s="85"/>
      <c r="Q24" s="85"/>
    </row>
    <row r="25" spans="1:17" ht="12" customHeight="1"/>
  </sheetData>
  <mergeCells count="14">
    <mergeCell ref="A15:D15"/>
    <mergeCell ref="A1:Q1"/>
    <mergeCell ref="A2:Q2"/>
    <mergeCell ref="A3:Q3"/>
    <mergeCell ref="A5:B7"/>
    <mergeCell ref="C5:I5"/>
    <mergeCell ref="J5:P5"/>
    <mergeCell ref="C6:C7"/>
    <mergeCell ref="D6:F6"/>
    <mergeCell ref="G6:I6"/>
    <mergeCell ref="J6:J7"/>
    <mergeCell ref="K6:M6"/>
    <mergeCell ref="N6:P6"/>
    <mergeCell ref="Q6:Q7"/>
  </mergeCells>
  <pageMargins left="0.35433070866141736" right="0.70866141732283472" top="0.74803149606299213" bottom="0.74803149606299213" header="0.31496062992125984" footer="0.31496062992125984"/>
  <pageSetup paperSize="9" scale="80" orientation="landscape" r:id="rId1"/>
  <headerFooter>
    <oddFooter>&amp;C&amp;1#&amp;"Calibri"&amp;10&amp;K000000Confidential</oddFooter>
  </headerFooter>
  <customProperties>
    <customPr name="_pios_id" r:id="rId2"/>
  </customPropertie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D89A8-DDA3-4EFA-8A7B-7AFA135D5FC5}">
  <sheetPr>
    <tabColor theme="6"/>
  </sheetPr>
  <dimension ref="A1:K35"/>
  <sheetViews>
    <sheetView showGridLines="0" showWhiteSpace="0" view="pageBreakPreview" zoomScale="90" zoomScaleNormal="90" zoomScaleSheetLayoutView="90" zoomScalePageLayoutView="70" workbookViewId="0">
      <selection activeCell="M11" sqref="M11"/>
    </sheetView>
  </sheetViews>
  <sheetFormatPr defaultColWidth="8.54296875" defaultRowHeight="14.5"/>
  <cols>
    <col min="1" max="1" width="6.453125" style="549" customWidth="1"/>
    <col min="2" max="2" width="54.1796875" style="549" customWidth="1"/>
    <col min="3" max="11" width="11.453125" style="549" customWidth="1"/>
    <col min="12" max="16384" width="8.54296875" style="549"/>
  </cols>
  <sheetData>
    <row r="1" spans="1:11" ht="12" customHeight="1">
      <c r="A1" s="956" t="s">
        <v>2083</v>
      </c>
      <c r="B1" s="448"/>
      <c r="C1" s="448"/>
      <c r="D1" s="448"/>
      <c r="E1" s="448"/>
      <c r="F1" s="448"/>
      <c r="G1" s="448"/>
      <c r="H1" s="448"/>
      <c r="I1" s="448"/>
      <c r="J1" s="448"/>
      <c r="K1" s="448"/>
    </row>
    <row r="2" spans="1:11" ht="24" customHeight="1">
      <c r="A2" s="1557" t="s">
        <v>721</v>
      </c>
      <c r="B2" s="1722"/>
      <c r="C2" s="1722"/>
      <c r="D2" s="1722"/>
      <c r="E2" s="1722"/>
      <c r="F2" s="1722"/>
      <c r="G2" s="1722"/>
      <c r="H2" s="1722"/>
      <c r="I2" s="1722"/>
      <c r="J2" s="1722"/>
      <c r="K2" s="1722"/>
    </row>
    <row r="3" spans="1:11" ht="12" customHeight="1">
      <c r="A3" s="449"/>
      <c r="B3" s="450"/>
      <c r="C3" s="450"/>
      <c r="D3" s="450"/>
      <c r="E3" s="450"/>
      <c r="F3" s="450"/>
      <c r="G3" s="450"/>
      <c r="H3" s="450"/>
      <c r="I3" s="450"/>
      <c r="J3" s="450"/>
      <c r="K3" s="450"/>
    </row>
    <row r="4" spans="1:11" ht="12" customHeight="1">
      <c r="A4" s="451" t="s">
        <v>116</v>
      </c>
      <c r="B4" s="443"/>
      <c r="C4" s="268" t="s">
        <v>117</v>
      </c>
      <c r="D4" s="268" t="s">
        <v>118</v>
      </c>
      <c r="E4" s="268" t="s">
        <v>119</v>
      </c>
      <c r="F4" s="268" t="s">
        <v>120</v>
      </c>
      <c r="G4" s="268" t="s">
        <v>121</v>
      </c>
      <c r="H4" s="268" t="s">
        <v>124</v>
      </c>
      <c r="I4" s="268" t="s">
        <v>125</v>
      </c>
      <c r="J4" s="268" t="s">
        <v>126</v>
      </c>
      <c r="K4" s="1200" t="s">
        <v>274</v>
      </c>
    </row>
    <row r="5" spans="1:11" ht="12" customHeight="1">
      <c r="A5" s="1273"/>
      <c r="B5" s="1274"/>
      <c r="C5" s="1723" t="s">
        <v>722</v>
      </c>
      <c r="D5" s="1726" t="s">
        <v>672</v>
      </c>
      <c r="E5" s="1720"/>
      <c r="F5" s="1720"/>
      <c r="G5" s="1720"/>
      <c r="H5" s="1720"/>
      <c r="I5" s="1720"/>
      <c r="J5" s="1720"/>
      <c r="K5" s="1720"/>
    </row>
    <row r="6" spans="1:11" ht="12" customHeight="1">
      <c r="A6" s="1274"/>
      <c r="B6" s="1274"/>
      <c r="C6" s="1724"/>
      <c r="D6" s="1726"/>
      <c r="E6" s="1728" t="s">
        <v>723</v>
      </c>
      <c r="F6" s="1731" t="s">
        <v>724</v>
      </c>
      <c r="G6" s="1734" t="s">
        <v>725</v>
      </c>
      <c r="H6" s="1735"/>
      <c r="I6" s="1735"/>
      <c r="J6" s="1735"/>
      <c r="K6" s="1735"/>
    </row>
    <row r="7" spans="1:11" ht="12" customHeight="1">
      <c r="A7" s="1274"/>
      <c r="B7" s="1274"/>
      <c r="C7" s="1724"/>
      <c r="D7" s="1726"/>
      <c r="E7" s="1729"/>
      <c r="F7" s="1732"/>
      <c r="G7" s="1720" t="s">
        <v>726</v>
      </c>
      <c r="H7" s="1719" t="s">
        <v>727</v>
      </c>
      <c r="I7" s="1719" t="s">
        <v>728</v>
      </c>
      <c r="J7" s="1719" t="s">
        <v>729</v>
      </c>
      <c r="K7" s="1720" t="s">
        <v>730</v>
      </c>
    </row>
    <row r="8" spans="1:11" ht="12" customHeight="1">
      <c r="A8" s="1274"/>
      <c r="B8" s="1274"/>
      <c r="C8" s="1724"/>
      <c r="D8" s="1726"/>
      <c r="E8" s="1729"/>
      <c r="F8" s="1732"/>
      <c r="G8" s="1720"/>
      <c r="H8" s="1720"/>
      <c r="I8" s="1720"/>
      <c r="J8" s="1720"/>
      <c r="K8" s="1720"/>
    </row>
    <row r="9" spans="1:11" ht="12" customHeight="1">
      <c r="A9" s="1275" t="s">
        <v>734</v>
      </c>
      <c r="B9" s="1276"/>
      <c r="C9" s="1725"/>
      <c r="D9" s="1727"/>
      <c r="E9" s="1730"/>
      <c r="F9" s="1733"/>
      <c r="G9" s="1721"/>
      <c r="H9" s="1721"/>
      <c r="I9" s="1721"/>
      <c r="J9" s="1721"/>
      <c r="K9" s="1721"/>
    </row>
    <row r="10" spans="1:11" s="1142" customFormat="1" ht="5.15" customHeight="1">
      <c r="A10" s="1264"/>
      <c r="B10" s="1270"/>
      <c r="C10" s="1271"/>
      <c r="D10" s="1272"/>
      <c r="E10" s="1272"/>
      <c r="F10" s="1272"/>
      <c r="G10" s="1272"/>
      <c r="H10" s="1272"/>
      <c r="I10" s="1272"/>
      <c r="J10" s="1272"/>
      <c r="K10" s="1272"/>
    </row>
    <row r="11" spans="1:11" ht="12" customHeight="1">
      <c r="A11" s="1264">
        <v>1</v>
      </c>
      <c r="B11" s="1265" t="s">
        <v>731</v>
      </c>
      <c r="C11" s="1266">
        <v>48708</v>
      </c>
      <c r="D11" s="1267">
        <v>5584.0190152900477</v>
      </c>
      <c r="E11" s="1268"/>
      <c r="F11" s="1268"/>
      <c r="G11" s="1268"/>
      <c r="H11" s="1269"/>
      <c r="I11" s="1269"/>
      <c r="J11" s="1269"/>
      <c r="K11" s="1269"/>
    </row>
    <row r="12" spans="1:11" ht="12" customHeight="1">
      <c r="A12" s="452">
        <v>2</v>
      </c>
      <c r="B12" s="453" t="s">
        <v>732</v>
      </c>
      <c r="C12" s="454">
        <v>48708</v>
      </c>
      <c r="D12" s="455">
        <v>5584.0190152900477</v>
      </c>
      <c r="E12" s="455">
        <v>5584.0190152900477</v>
      </c>
      <c r="F12" s="455">
        <v>5584.0190152900477</v>
      </c>
      <c r="G12" s="455"/>
      <c r="H12" s="456"/>
      <c r="I12" s="456"/>
      <c r="J12" s="456"/>
      <c r="K12" s="456"/>
    </row>
    <row r="13" spans="1:11" s="1239" customFormat="1" ht="12" customHeight="1">
      <c r="A13" s="452">
        <v>3</v>
      </c>
      <c r="B13" s="1240" t="s">
        <v>716</v>
      </c>
      <c r="C13" s="510"/>
      <c r="D13" s="455">
        <v>5584.0190152900477</v>
      </c>
      <c r="E13" s="455">
        <v>5584.0190152900477</v>
      </c>
      <c r="F13" s="455">
        <v>5584.0190152900477</v>
      </c>
      <c r="G13" s="455"/>
      <c r="H13" s="456"/>
      <c r="I13" s="456"/>
      <c r="J13" s="456"/>
      <c r="K13" s="456"/>
    </row>
    <row r="14" spans="1:11" ht="12" customHeight="1">
      <c r="A14" s="452">
        <v>4</v>
      </c>
      <c r="B14" s="460" t="s">
        <v>717</v>
      </c>
      <c r="C14" s="457"/>
      <c r="D14" s="458">
        <v>5584.0190152900477</v>
      </c>
      <c r="E14" s="458">
        <v>5584.0190152900477</v>
      </c>
      <c r="F14" s="458">
        <v>5584.0190152900477</v>
      </c>
      <c r="G14" s="458"/>
      <c r="H14" s="459"/>
      <c r="I14" s="459"/>
      <c r="J14" s="459"/>
      <c r="K14" s="459"/>
    </row>
    <row r="15" spans="1:11" s="1239" customFormat="1" ht="12" customHeight="1">
      <c r="A15" s="452">
        <v>5</v>
      </c>
      <c r="B15" s="1240" t="s">
        <v>718</v>
      </c>
      <c r="C15" s="510"/>
      <c r="D15" s="455"/>
      <c r="E15" s="455"/>
      <c r="F15" s="455"/>
      <c r="G15" s="455"/>
      <c r="H15" s="456"/>
      <c r="I15" s="456"/>
      <c r="J15" s="456"/>
      <c r="K15" s="456"/>
    </row>
    <row r="16" spans="1:11" ht="12" customHeight="1">
      <c r="A16" s="452">
        <v>6</v>
      </c>
      <c r="B16" s="460" t="s">
        <v>719</v>
      </c>
      <c r="C16" s="457"/>
      <c r="D16" s="458"/>
      <c r="E16" s="458"/>
      <c r="F16" s="458"/>
      <c r="G16" s="458"/>
      <c r="H16" s="459"/>
      <c r="I16" s="459"/>
      <c r="J16" s="459"/>
      <c r="K16" s="459"/>
    </row>
    <row r="17" spans="1:11" ht="12" customHeight="1">
      <c r="A17" s="452">
        <v>7</v>
      </c>
      <c r="B17" s="460" t="s">
        <v>720</v>
      </c>
      <c r="C17" s="461"/>
      <c r="D17" s="458"/>
      <c r="E17" s="458"/>
      <c r="F17" s="458"/>
      <c r="G17" s="458"/>
      <c r="H17" s="458"/>
      <c r="I17" s="458"/>
      <c r="J17" s="458"/>
      <c r="K17" s="458"/>
    </row>
    <row r="18" spans="1:11" ht="12" customHeight="1">
      <c r="A18" s="2"/>
      <c r="B18" s="2"/>
      <c r="C18" s="2"/>
      <c r="D18" s="2"/>
      <c r="E18" s="2"/>
      <c r="F18" s="2"/>
      <c r="G18" s="2"/>
      <c r="H18" s="2"/>
      <c r="I18" s="2"/>
      <c r="J18" s="2"/>
      <c r="K18" s="2"/>
    </row>
    <row r="19" spans="1:11" ht="12" customHeight="1">
      <c r="A19" s="451" t="s">
        <v>116</v>
      </c>
      <c r="B19" s="443"/>
      <c r="C19" s="1260" t="s">
        <v>117</v>
      </c>
      <c r="D19" s="1260" t="s">
        <v>118</v>
      </c>
      <c r="E19" s="1260" t="s">
        <v>119</v>
      </c>
      <c r="F19" s="1260" t="s">
        <v>120</v>
      </c>
      <c r="G19" s="1260" t="s">
        <v>121</v>
      </c>
      <c r="H19" s="1260" t="s">
        <v>124</v>
      </c>
      <c r="I19" s="1260" t="s">
        <v>125</v>
      </c>
      <c r="J19" s="1260" t="s">
        <v>126</v>
      </c>
      <c r="K19" s="1260" t="s">
        <v>274</v>
      </c>
    </row>
    <row r="20" spans="1:11" ht="12" customHeight="1">
      <c r="A20" s="1273"/>
      <c r="B20" s="1274"/>
      <c r="C20" s="1723" t="s">
        <v>722</v>
      </c>
      <c r="D20" s="1726" t="s">
        <v>672</v>
      </c>
      <c r="E20" s="1720"/>
      <c r="F20" s="1720"/>
      <c r="G20" s="1720"/>
      <c r="H20" s="1720"/>
      <c r="I20" s="1720"/>
      <c r="J20" s="1720"/>
      <c r="K20" s="1720"/>
    </row>
    <row r="21" spans="1:11" ht="12" customHeight="1">
      <c r="A21" s="1274"/>
      <c r="B21" s="1274"/>
      <c r="C21" s="1724"/>
      <c r="D21" s="1726"/>
      <c r="E21" s="1728" t="s">
        <v>723</v>
      </c>
      <c r="F21" s="1731" t="s">
        <v>724</v>
      </c>
      <c r="G21" s="1734" t="s">
        <v>725</v>
      </c>
      <c r="H21" s="1735"/>
      <c r="I21" s="1735"/>
      <c r="J21" s="1735"/>
      <c r="K21" s="1735"/>
    </row>
    <row r="22" spans="1:11" ht="12" customHeight="1">
      <c r="A22" s="1274"/>
      <c r="B22" s="1274"/>
      <c r="C22" s="1724"/>
      <c r="D22" s="1726"/>
      <c r="E22" s="1729"/>
      <c r="F22" s="1732"/>
      <c r="G22" s="1720" t="s">
        <v>726</v>
      </c>
      <c r="H22" s="1719" t="s">
        <v>727</v>
      </c>
      <c r="I22" s="1719" t="s">
        <v>728</v>
      </c>
      <c r="J22" s="1719" t="s">
        <v>729</v>
      </c>
      <c r="K22" s="1720" t="s">
        <v>730</v>
      </c>
    </row>
    <row r="23" spans="1:11" ht="12" customHeight="1">
      <c r="A23" s="1274"/>
      <c r="B23" s="1274"/>
      <c r="C23" s="1724"/>
      <c r="D23" s="1726"/>
      <c r="E23" s="1729"/>
      <c r="F23" s="1732"/>
      <c r="G23" s="1720"/>
      <c r="H23" s="1720"/>
      <c r="I23" s="1720"/>
      <c r="J23" s="1720"/>
      <c r="K23" s="1720"/>
    </row>
    <row r="24" spans="1:11" ht="12" customHeight="1">
      <c r="A24" s="1275" t="s">
        <v>766</v>
      </c>
      <c r="B24" s="1276"/>
      <c r="C24" s="1725"/>
      <c r="D24" s="1727"/>
      <c r="E24" s="1730"/>
      <c r="F24" s="1733"/>
      <c r="G24" s="1721"/>
      <c r="H24" s="1721"/>
      <c r="I24" s="1721"/>
      <c r="J24" s="1721"/>
      <c r="K24" s="1721"/>
    </row>
    <row r="25" spans="1:11" s="1142" customFormat="1" ht="5.15" customHeight="1">
      <c r="A25" s="1264"/>
      <c r="B25" s="1270"/>
      <c r="C25" s="1271"/>
      <c r="D25" s="1272"/>
      <c r="E25" s="1272"/>
      <c r="F25" s="1272"/>
      <c r="G25" s="1272"/>
      <c r="H25" s="1272"/>
      <c r="I25" s="1272"/>
      <c r="J25" s="1272"/>
      <c r="K25" s="1272"/>
    </row>
    <row r="26" spans="1:11" s="1142" customFormat="1" ht="12" customHeight="1">
      <c r="A26" s="1264">
        <v>1</v>
      </c>
      <c r="B26" s="1265" t="s">
        <v>731</v>
      </c>
      <c r="C26" s="1266">
        <v>48708</v>
      </c>
      <c r="D26" s="1267">
        <v>6224.9787066900253</v>
      </c>
      <c r="E26" s="1268"/>
      <c r="F26" s="1268"/>
      <c r="G26" s="1277"/>
      <c r="H26" s="1277"/>
      <c r="I26" s="1277"/>
      <c r="J26" s="1277"/>
      <c r="K26" s="1277"/>
    </row>
    <row r="27" spans="1:11" ht="12" customHeight="1">
      <c r="A27" s="452">
        <v>2</v>
      </c>
      <c r="B27" s="453" t="s">
        <v>732</v>
      </c>
      <c r="C27" s="454">
        <v>48708</v>
      </c>
      <c r="D27" s="455">
        <v>6224.9787066900253</v>
      </c>
      <c r="E27" s="455">
        <v>6224.9787066900253</v>
      </c>
      <c r="F27" s="455">
        <v>6224.9787066900253</v>
      </c>
      <c r="G27" s="462"/>
      <c r="H27" s="462"/>
      <c r="I27" s="462"/>
      <c r="J27" s="462"/>
      <c r="K27" s="462"/>
    </row>
    <row r="28" spans="1:11" s="1239" customFormat="1" ht="12" customHeight="1">
      <c r="A28" s="452">
        <v>3</v>
      </c>
      <c r="B28" s="1240" t="s">
        <v>716</v>
      </c>
      <c r="C28" s="463"/>
      <c r="D28" s="455">
        <v>6224.9787066900253</v>
      </c>
      <c r="E28" s="455">
        <v>6224.9787066900253</v>
      </c>
      <c r="F28" s="455">
        <v>6224.9787066900253</v>
      </c>
      <c r="G28" s="462"/>
      <c r="H28" s="462"/>
      <c r="I28" s="462"/>
      <c r="J28" s="462"/>
      <c r="K28" s="462"/>
    </row>
    <row r="29" spans="1:11" ht="12" customHeight="1">
      <c r="A29" s="452">
        <v>4</v>
      </c>
      <c r="B29" s="460" t="s">
        <v>717</v>
      </c>
      <c r="C29" s="463"/>
      <c r="D29" s="458">
        <v>6224.9787066900253</v>
      </c>
      <c r="E29" s="458">
        <v>6224.9787066900253</v>
      </c>
      <c r="F29" s="458">
        <v>6224.9787066900253</v>
      </c>
      <c r="G29" s="462"/>
      <c r="H29" s="462"/>
      <c r="I29" s="462"/>
      <c r="J29" s="462"/>
      <c r="K29" s="462"/>
    </row>
    <row r="30" spans="1:11" s="1239" customFormat="1" ht="12" customHeight="1">
      <c r="A30" s="452">
        <v>5</v>
      </c>
      <c r="B30" s="1240" t="s">
        <v>718</v>
      </c>
      <c r="C30" s="463"/>
      <c r="D30" s="455"/>
      <c r="E30" s="455"/>
      <c r="F30" s="455"/>
      <c r="G30" s="455"/>
      <c r="H30" s="455"/>
      <c r="I30" s="455"/>
      <c r="J30" s="455"/>
      <c r="K30" s="455"/>
    </row>
    <row r="31" spans="1:11" ht="12" customHeight="1">
      <c r="A31" s="452">
        <v>6</v>
      </c>
      <c r="B31" s="460" t="s">
        <v>719</v>
      </c>
      <c r="C31" s="463"/>
      <c r="D31" s="455"/>
      <c r="E31" s="455"/>
      <c r="F31" s="455"/>
      <c r="G31" s="455"/>
      <c r="H31" s="455"/>
      <c r="I31" s="455"/>
      <c r="J31" s="455"/>
      <c r="K31" s="455"/>
    </row>
    <row r="32" spans="1:11" ht="12" customHeight="1">
      <c r="A32" s="452">
        <v>7</v>
      </c>
      <c r="B32" s="460" t="s">
        <v>720</v>
      </c>
      <c r="C32" s="463"/>
      <c r="D32" s="455"/>
      <c r="E32" s="455"/>
      <c r="F32" s="455"/>
      <c r="G32" s="455"/>
      <c r="H32" s="455"/>
      <c r="I32" s="455"/>
      <c r="J32" s="455"/>
      <c r="K32" s="455"/>
    </row>
    <row r="33" spans="1:11" ht="12" customHeight="1">
      <c r="A33" s="975" t="s">
        <v>1185</v>
      </c>
      <c r="B33" s="70"/>
      <c r="C33" s="70"/>
      <c r="D33" s="70"/>
      <c r="E33" s="70"/>
      <c r="F33" s="70"/>
      <c r="G33" s="70"/>
      <c r="H33" s="70"/>
      <c r="I33" s="70"/>
      <c r="J33" s="70"/>
      <c r="K33" s="70"/>
    </row>
    <row r="34" spans="1:11" ht="12" customHeight="1"/>
    <row r="35" spans="1:11" ht="12" customHeight="1"/>
  </sheetData>
  <mergeCells count="23">
    <mergeCell ref="C20:C24"/>
    <mergeCell ref="D20:K20"/>
    <mergeCell ref="D21:D24"/>
    <mergeCell ref="E21:E24"/>
    <mergeCell ref="F21:F24"/>
    <mergeCell ref="G21:K21"/>
    <mergeCell ref="G22:G24"/>
    <mergeCell ref="H22:H24"/>
    <mergeCell ref="I22:I24"/>
    <mergeCell ref="J22:J24"/>
    <mergeCell ref="K22:K24"/>
    <mergeCell ref="J7:J9"/>
    <mergeCell ref="K7:K9"/>
    <mergeCell ref="A2:K2"/>
    <mergeCell ref="C5:C9"/>
    <mergeCell ref="D5:K5"/>
    <mergeCell ref="D6:D9"/>
    <mergeCell ref="E6:E9"/>
    <mergeCell ref="F6:F9"/>
    <mergeCell ref="G6:K6"/>
    <mergeCell ref="G7:G9"/>
    <mergeCell ref="H7:H9"/>
    <mergeCell ref="I7:I9"/>
  </mergeCells>
  <pageMargins left="0.47244094488188981" right="0.70866141732283472" top="0.74803149606299213" bottom="0.74803149606299213" header="0.31496062992125984" footer="0.31496062992125984"/>
  <pageSetup paperSize="9" scale="80" orientation="landscape" r:id="rId1"/>
  <headerFooter>
    <oddFooter>&amp;C&amp;1#&amp;"Calibri"&amp;10&amp;K000000Confidential</oddFooter>
  </headerFooter>
  <colBreaks count="1" manualBreakCount="1">
    <brk id="15" max="1048575" man="1"/>
  </colBreaks>
  <customProperties>
    <customPr name="_pios_id" r:id="rId2"/>
  </customPropertie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3D86B-9F5E-4B07-8F6D-64E1911D66BE}">
  <sheetPr>
    <tabColor rgb="FF0000A0"/>
  </sheetPr>
  <dimension ref="A1:C165"/>
  <sheetViews>
    <sheetView view="pageBreakPreview" topLeftCell="A131" zoomScale="70" zoomScaleNormal="110" zoomScaleSheetLayoutView="70" zoomScalePageLayoutView="50" workbookViewId="0">
      <selection activeCell="H145" sqref="H145"/>
    </sheetView>
  </sheetViews>
  <sheetFormatPr defaultColWidth="9.1796875" defaultRowHeight="14.5"/>
  <cols>
    <col min="1" max="1" width="12.453125" style="549" customWidth="1"/>
    <col min="2" max="2" width="66.26953125" style="549" customWidth="1"/>
    <col min="3" max="3" width="32" style="549" customWidth="1"/>
    <col min="4" max="4" width="18.81640625" style="549" customWidth="1"/>
    <col min="5" max="16384" width="9.1796875" style="549"/>
  </cols>
  <sheetData>
    <row r="1" spans="1:3" ht="12" customHeight="1">
      <c r="A1" s="384" t="s">
        <v>2084</v>
      </c>
      <c r="B1" s="384"/>
      <c r="C1" s="274"/>
    </row>
    <row r="2" spans="1:3" ht="12" customHeight="1">
      <c r="A2" s="384"/>
      <c r="B2" s="384"/>
      <c r="C2" s="274"/>
    </row>
    <row r="3" spans="1:3" ht="12" customHeight="1">
      <c r="A3" s="505" t="s">
        <v>818</v>
      </c>
      <c r="B3" s="506" t="s">
        <v>819</v>
      </c>
      <c r="C3" s="506" t="s">
        <v>820</v>
      </c>
    </row>
    <row r="4" spans="1:3" ht="12" customHeight="1">
      <c r="A4" s="507" t="s">
        <v>821</v>
      </c>
      <c r="B4" s="508"/>
      <c r="C4" s="508"/>
    </row>
    <row r="5" spans="1:3" s="1023" customFormat="1" ht="12" customHeight="1">
      <c r="A5" s="1029" t="s">
        <v>822</v>
      </c>
      <c r="B5" s="502" t="s">
        <v>823</v>
      </c>
      <c r="C5" s="502"/>
    </row>
    <row r="6" spans="1:3" ht="12" customHeight="1">
      <c r="A6" s="509" t="s">
        <v>824</v>
      </c>
      <c r="B6" s="510" t="s">
        <v>825</v>
      </c>
      <c r="C6" s="511" t="s">
        <v>826</v>
      </c>
    </row>
    <row r="7" spans="1:3" ht="12" customHeight="1">
      <c r="A7" s="509" t="s">
        <v>827</v>
      </c>
      <c r="B7" s="510" t="s">
        <v>828</v>
      </c>
      <c r="C7" s="511" t="s">
        <v>826</v>
      </c>
    </row>
    <row r="8" spans="1:3" ht="12" customHeight="1">
      <c r="A8" s="509" t="s">
        <v>829</v>
      </c>
      <c r="B8" s="510" t="s">
        <v>830</v>
      </c>
      <c r="C8" s="511" t="s">
        <v>826</v>
      </c>
    </row>
    <row r="9" spans="1:3" ht="12" customHeight="1">
      <c r="A9" s="509" t="s">
        <v>831</v>
      </c>
      <c r="B9" s="510" t="s">
        <v>832</v>
      </c>
      <c r="C9" s="511" t="s">
        <v>826</v>
      </c>
    </row>
    <row r="10" spans="1:3" ht="12" customHeight="1">
      <c r="A10" s="509" t="s">
        <v>833</v>
      </c>
      <c r="B10" s="510" t="s">
        <v>834</v>
      </c>
      <c r="C10" s="511" t="s">
        <v>835</v>
      </c>
    </row>
    <row r="11" spans="1:3" ht="12" customHeight="1">
      <c r="A11" s="509" t="s">
        <v>836</v>
      </c>
      <c r="B11" s="510" t="s">
        <v>837</v>
      </c>
      <c r="C11" s="511" t="s">
        <v>835</v>
      </c>
    </row>
    <row r="12" spans="1:3" ht="36" customHeight="1">
      <c r="A12" s="509" t="s">
        <v>838</v>
      </c>
      <c r="B12" s="510" t="s">
        <v>839</v>
      </c>
      <c r="C12" s="511" t="s">
        <v>840</v>
      </c>
    </row>
    <row r="13" spans="1:3" s="1023" customFormat="1" ht="12" customHeight="1">
      <c r="A13" s="1029" t="s">
        <v>841</v>
      </c>
      <c r="B13" s="502" t="s">
        <v>842</v>
      </c>
      <c r="C13" s="502"/>
    </row>
    <row r="14" spans="1:3" ht="12" customHeight="1">
      <c r="A14" s="509" t="s">
        <v>344</v>
      </c>
      <c r="B14" s="510" t="s">
        <v>843</v>
      </c>
      <c r="C14" s="511" t="s">
        <v>844</v>
      </c>
    </row>
    <row r="15" spans="1:3" ht="12" customHeight="1">
      <c r="A15" s="509" t="s">
        <v>346</v>
      </c>
      <c r="B15" s="510" t="s">
        <v>845</v>
      </c>
      <c r="C15" s="511" t="s">
        <v>846</v>
      </c>
    </row>
    <row r="16" spans="1:3" ht="12" customHeight="1">
      <c r="A16" s="509" t="s">
        <v>357</v>
      </c>
      <c r="B16" s="510" t="s">
        <v>847</v>
      </c>
      <c r="C16" s="511" t="s">
        <v>848</v>
      </c>
    </row>
    <row r="17" spans="1:3" ht="36" customHeight="1">
      <c r="A17" s="509" t="s">
        <v>849</v>
      </c>
      <c r="B17" s="510" t="s">
        <v>850</v>
      </c>
      <c r="C17" s="511" t="s">
        <v>851</v>
      </c>
    </row>
    <row r="18" spans="1:3" ht="24" customHeight="1">
      <c r="A18" s="509" t="s">
        <v>852</v>
      </c>
      <c r="B18" s="510" t="s">
        <v>853</v>
      </c>
      <c r="C18" s="511" t="s">
        <v>854</v>
      </c>
    </row>
    <row r="19" spans="1:3" ht="24" customHeight="1">
      <c r="A19" s="509" t="s">
        <v>855</v>
      </c>
      <c r="B19" s="510" t="s">
        <v>856</v>
      </c>
      <c r="C19" s="511" t="s">
        <v>857</v>
      </c>
    </row>
    <row r="20" spans="1:3" ht="12" customHeight="1">
      <c r="A20" s="509" t="s">
        <v>858</v>
      </c>
      <c r="B20" s="510" t="s">
        <v>859</v>
      </c>
      <c r="C20" s="511" t="s">
        <v>141</v>
      </c>
    </row>
    <row r="21" spans="1:3" ht="24" customHeight="1">
      <c r="A21" s="509" t="s">
        <v>860</v>
      </c>
      <c r="B21" s="91" t="s">
        <v>861</v>
      </c>
      <c r="C21" s="511" t="s">
        <v>862</v>
      </c>
    </row>
    <row r="22" spans="1:3" s="1023" customFormat="1" ht="12" customHeight="1">
      <c r="A22" s="1029" t="s">
        <v>863</v>
      </c>
      <c r="B22" s="502" t="s">
        <v>201</v>
      </c>
      <c r="C22" s="502"/>
    </row>
    <row r="23" spans="1:3" ht="12" customHeight="1">
      <c r="A23" s="509" t="s">
        <v>344</v>
      </c>
      <c r="B23" s="511" t="s">
        <v>864</v>
      </c>
      <c r="C23" s="511" t="s">
        <v>865</v>
      </c>
    </row>
    <row r="24" spans="1:3" ht="48" customHeight="1">
      <c r="A24" s="509">
        <v>60</v>
      </c>
      <c r="B24" s="511" t="s">
        <v>866</v>
      </c>
      <c r="C24" s="511" t="s">
        <v>867</v>
      </c>
    </row>
    <row r="25" spans="1:3" ht="48" customHeight="1">
      <c r="A25" s="509" t="s">
        <v>357</v>
      </c>
      <c r="B25" s="511" t="s">
        <v>868</v>
      </c>
      <c r="C25" s="511" t="s">
        <v>867</v>
      </c>
    </row>
    <row r="26" spans="1:3" ht="12" customHeight="1">
      <c r="A26" s="509" t="s">
        <v>869</v>
      </c>
      <c r="B26" s="511" t="s">
        <v>870</v>
      </c>
      <c r="C26" s="511" t="s">
        <v>871</v>
      </c>
    </row>
    <row r="27" spans="1:3" ht="12" customHeight="1">
      <c r="A27" s="509" t="s">
        <v>852</v>
      </c>
      <c r="B27" s="511" t="s">
        <v>872</v>
      </c>
      <c r="C27" s="511" t="s">
        <v>871</v>
      </c>
    </row>
    <row r="28" spans="1:3" ht="12" customHeight="1">
      <c r="A28" s="509" t="s">
        <v>855</v>
      </c>
      <c r="B28" s="511" t="s">
        <v>873</v>
      </c>
      <c r="C28" s="511" t="s">
        <v>871</v>
      </c>
    </row>
    <row r="29" spans="1:3" s="1023" customFormat="1" ht="12" customHeight="1">
      <c r="A29" s="1029" t="s">
        <v>874</v>
      </c>
      <c r="B29" s="502" t="s">
        <v>875</v>
      </c>
      <c r="C29" s="502"/>
    </row>
    <row r="30" spans="1:3" ht="24" customHeight="1">
      <c r="A30" s="509" t="s">
        <v>344</v>
      </c>
      <c r="B30" s="511" t="s">
        <v>876</v>
      </c>
      <c r="C30" s="1736" t="s">
        <v>877</v>
      </c>
    </row>
    <row r="31" spans="1:3" ht="12" customHeight="1">
      <c r="A31" s="509" t="s">
        <v>346</v>
      </c>
      <c r="B31" s="511" t="s">
        <v>878</v>
      </c>
      <c r="C31" s="1736"/>
    </row>
    <row r="32" spans="1:3" ht="36" customHeight="1">
      <c r="A32" s="509" t="s">
        <v>357</v>
      </c>
      <c r="B32" s="511" t="s">
        <v>879</v>
      </c>
      <c r="C32" s="1736"/>
    </row>
    <row r="33" spans="1:3" ht="12" customHeight="1">
      <c r="A33" s="509" t="s">
        <v>849</v>
      </c>
      <c r="B33" s="511" t="s">
        <v>880</v>
      </c>
      <c r="C33" s="1736"/>
    </row>
    <row r="34" spans="1:3" s="1023" customFormat="1" ht="12" customHeight="1">
      <c r="A34" s="1029" t="s">
        <v>881</v>
      </c>
      <c r="B34" s="502" t="s">
        <v>882</v>
      </c>
      <c r="C34" s="502"/>
    </row>
    <row r="35" spans="1:3" ht="24" customHeight="1">
      <c r="A35" s="509" t="s">
        <v>344</v>
      </c>
      <c r="B35" s="511" t="s">
        <v>883</v>
      </c>
      <c r="C35" s="511" t="s">
        <v>857</v>
      </c>
    </row>
    <row r="36" spans="1:3" ht="12" customHeight="1">
      <c r="A36" s="509" t="s">
        <v>346</v>
      </c>
      <c r="B36" s="511" t="s">
        <v>884</v>
      </c>
      <c r="C36" s="511" t="s">
        <v>885</v>
      </c>
    </row>
    <row r="37" spans="1:3" ht="12" customHeight="1">
      <c r="A37" s="509" t="s">
        <v>357</v>
      </c>
      <c r="B37" s="511" t="s">
        <v>886</v>
      </c>
      <c r="C37" s="512" t="s">
        <v>887</v>
      </c>
    </row>
    <row r="38" spans="1:3" ht="114" customHeight="1">
      <c r="A38" s="509" t="s">
        <v>888</v>
      </c>
      <c r="B38" s="91" t="s">
        <v>889</v>
      </c>
      <c r="C38" s="512" t="s">
        <v>890</v>
      </c>
    </row>
    <row r="39" spans="1:3" s="1023" customFormat="1" ht="12" customHeight="1">
      <c r="A39" s="1029" t="s">
        <v>891</v>
      </c>
      <c r="B39" s="502" t="s">
        <v>892</v>
      </c>
      <c r="C39" s="502"/>
    </row>
    <row r="40" spans="1:3" ht="24" customHeight="1">
      <c r="A40" s="509" t="s">
        <v>344</v>
      </c>
      <c r="B40" s="510" t="s">
        <v>893</v>
      </c>
      <c r="C40" s="511" t="s">
        <v>894</v>
      </c>
    </row>
    <row r="41" spans="1:3" ht="12" customHeight="1">
      <c r="A41" s="509" t="s">
        <v>346</v>
      </c>
      <c r="B41" s="510" t="s">
        <v>895</v>
      </c>
      <c r="C41" s="511" t="s">
        <v>894</v>
      </c>
    </row>
    <row r="42" spans="1:3" ht="12" customHeight="1">
      <c r="A42" s="509" t="s">
        <v>357</v>
      </c>
      <c r="B42" s="510" t="s">
        <v>896</v>
      </c>
      <c r="C42" s="511" t="s">
        <v>894</v>
      </c>
    </row>
    <row r="43" spans="1:3" ht="12" customHeight="1">
      <c r="A43" s="509" t="s">
        <v>849</v>
      </c>
      <c r="B43" s="510" t="s">
        <v>897</v>
      </c>
      <c r="C43" s="511" t="s">
        <v>894</v>
      </c>
    </row>
    <row r="44" spans="1:3" ht="24" customHeight="1">
      <c r="A44" s="509" t="s">
        <v>852</v>
      </c>
      <c r="B44" s="510" t="s">
        <v>898</v>
      </c>
      <c r="C44" s="511" t="s">
        <v>899</v>
      </c>
    </row>
    <row r="45" spans="1:3" ht="24" customHeight="1">
      <c r="A45" s="509" t="s">
        <v>855</v>
      </c>
      <c r="B45" s="510" t="s">
        <v>900</v>
      </c>
      <c r="C45" s="511" t="s">
        <v>901</v>
      </c>
    </row>
    <row r="46" spans="1:3" ht="24" customHeight="1">
      <c r="A46" s="509" t="s">
        <v>858</v>
      </c>
      <c r="B46" s="510" t="s">
        <v>902</v>
      </c>
      <c r="C46" s="511" t="s">
        <v>901</v>
      </c>
    </row>
    <row r="47" spans="1:3" ht="24" customHeight="1">
      <c r="A47" s="509" t="s">
        <v>860</v>
      </c>
      <c r="B47" s="510" t="s">
        <v>903</v>
      </c>
      <c r="C47" s="511" t="s">
        <v>904</v>
      </c>
    </row>
    <row r="48" spans="1:3" ht="12" customHeight="1">
      <c r="A48" s="509" t="s">
        <v>905</v>
      </c>
      <c r="B48" s="510" t="s">
        <v>906</v>
      </c>
      <c r="C48" s="511" t="s">
        <v>907</v>
      </c>
    </row>
    <row r="49" spans="1:3" ht="24" customHeight="1">
      <c r="A49" s="509" t="s">
        <v>908</v>
      </c>
      <c r="B49" s="510" t="s">
        <v>909</v>
      </c>
      <c r="C49" s="511" t="s">
        <v>910</v>
      </c>
    </row>
    <row r="50" spans="1:3" ht="24" customHeight="1">
      <c r="A50" s="509" t="s">
        <v>911</v>
      </c>
      <c r="B50" s="510" t="s">
        <v>912</v>
      </c>
      <c r="C50" s="511" t="s">
        <v>901</v>
      </c>
    </row>
    <row r="51" spans="1:3" ht="24" customHeight="1">
      <c r="A51" s="509" t="s">
        <v>913</v>
      </c>
      <c r="B51" s="510" t="s">
        <v>914</v>
      </c>
      <c r="C51" s="511" t="s">
        <v>915</v>
      </c>
    </row>
    <row r="52" spans="1:3" ht="24" customHeight="1">
      <c r="A52" s="509" t="s">
        <v>916</v>
      </c>
      <c r="B52" s="510" t="s">
        <v>917</v>
      </c>
      <c r="C52" s="511" t="s">
        <v>901</v>
      </c>
    </row>
    <row r="53" spans="1:3" s="1023" customFormat="1" ht="12" customHeight="1">
      <c r="A53" s="1029" t="s">
        <v>918</v>
      </c>
      <c r="B53" s="502" t="s">
        <v>919</v>
      </c>
      <c r="C53" s="502"/>
    </row>
    <row r="54" spans="1:3" ht="24" customHeight="1">
      <c r="A54" s="509" t="s">
        <v>344</v>
      </c>
      <c r="B54" s="510" t="s">
        <v>920</v>
      </c>
      <c r="C54" s="511" t="s">
        <v>921</v>
      </c>
    </row>
    <row r="55" spans="1:3" ht="12" customHeight="1">
      <c r="A55" s="509" t="s">
        <v>346</v>
      </c>
      <c r="B55" s="510" t="s">
        <v>922</v>
      </c>
      <c r="C55" s="511" t="s">
        <v>923</v>
      </c>
    </row>
    <row r="56" spans="1:3" s="1023" customFormat="1" ht="12" customHeight="1">
      <c r="A56" s="1029" t="s">
        <v>924</v>
      </c>
      <c r="B56" s="502" t="s">
        <v>925</v>
      </c>
      <c r="C56" s="502"/>
    </row>
    <row r="57" spans="1:3" ht="24" customHeight="1">
      <c r="A57" s="509" t="s">
        <v>926</v>
      </c>
      <c r="B57" s="511" t="s">
        <v>927</v>
      </c>
      <c r="C57" s="188" t="s">
        <v>928</v>
      </c>
    </row>
    <row r="58" spans="1:3" s="1023" customFormat="1" ht="12" customHeight="1">
      <c r="A58" s="1029" t="s">
        <v>929</v>
      </c>
      <c r="B58" s="502" t="s">
        <v>930</v>
      </c>
      <c r="C58" s="502"/>
    </row>
    <row r="59" spans="1:3" ht="24" customHeight="1">
      <c r="A59" s="509" t="s">
        <v>344</v>
      </c>
      <c r="B59" s="510" t="s">
        <v>931</v>
      </c>
      <c r="C59" s="511" t="s">
        <v>932</v>
      </c>
    </row>
    <row r="60" spans="1:3" ht="24" customHeight="1">
      <c r="A60" s="509" t="s">
        <v>346</v>
      </c>
      <c r="B60" s="510" t="s">
        <v>933</v>
      </c>
      <c r="C60" s="511" t="s">
        <v>932</v>
      </c>
    </row>
    <row r="61" spans="1:3" ht="24" customHeight="1">
      <c r="A61" s="509" t="s">
        <v>357</v>
      </c>
      <c r="B61" s="511" t="s">
        <v>934</v>
      </c>
      <c r="C61" s="512" t="s">
        <v>935</v>
      </c>
    </row>
    <row r="62" spans="1:3" ht="12" customHeight="1">
      <c r="A62" s="509" t="s">
        <v>849</v>
      </c>
      <c r="B62" s="511" t="s">
        <v>936</v>
      </c>
      <c r="C62" s="511" t="s">
        <v>937</v>
      </c>
    </row>
    <row r="63" spans="1:3" ht="24" customHeight="1">
      <c r="A63" s="509" t="s">
        <v>852</v>
      </c>
      <c r="B63" s="91" t="s">
        <v>938</v>
      </c>
      <c r="C63" s="511" t="s">
        <v>939</v>
      </c>
    </row>
    <row r="64" spans="1:3" ht="12" customHeight="1">
      <c r="A64" s="509" t="s">
        <v>855</v>
      </c>
      <c r="B64" s="511" t="s">
        <v>940</v>
      </c>
      <c r="C64" s="512" t="s">
        <v>941</v>
      </c>
    </row>
    <row r="65" spans="1:3" ht="12" customHeight="1">
      <c r="A65" s="509" t="s">
        <v>858</v>
      </c>
      <c r="B65" s="511" t="s">
        <v>942</v>
      </c>
      <c r="C65" s="511" t="s">
        <v>943</v>
      </c>
    </row>
    <row r="66" spans="1:3" s="1023" customFormat="1" ht="12" customHeight="1">
      <c r="A66" s="1029" t="s">
        <v>570</v>
      </c>
      <c r="B66" s="502" t="s">
        <v>944</v>
      </c>
      <c r="C66" s="502"/>
    </row>
    <row r="67" spans="1:3" ht="24" customHeight="1">
      <c r="A67" s="509"/>
      <c r="B67" s="511" t="s">
        <v>945</v>
      </c>
      <c r="C67" s="511" t="s">
        <v>946</v>
      </c>
    </row>
    <row r="68" spans="1:3" s="1023" customFormat="1" ht="12" customHeight="1">
      <c r="A68" s="1029" t="s">
        <v>947</v>
      </c>
      <c r="B68" s="502" t="s">
        <v>948</v>
      </c>
      <c r="C68" s="502"/>
    </row>
    <row r="69" spans="1:3" ht="24" customHeight="1">
      <c r="A69" s="509" t="s">
        <v>344</v>
      </c>
      <c r="B69" s="510" t="s">
        <v>949</v>
      </c>
      <c r="C69" s="511" t="s">
        <v>932</v>
      </c>
    </row>
    <row r="70" spans="1:3" ht="12" customHeight="1">
      <c r="A70" s="509" t="s">
        <v>346</v>
      </c>
      <c r="B70" s="513" t="s">
        <v>950</v>
      </c>
      <c r="C70" s="511" t="s">
        <v>932</v>
      </c>
    </row>
    <row r="71" spans="1:3" ht="24" customHeight="1">
      <c r="A71" s="509" t="s">
        <v>357</v>
      </c>
      <c r="B71" s="510" t="s">
        <v>951</v>
      </c>
      <c r="C71" s="511" t="s">
        <v>932</v>
      </c>
    </row>
    <row r="72" spans="1:3" ht="24" customHeight="1">
      <c r="A72" s="509" t="s">
        <v>849</v>
      </c>
      <c r="B72" s="510" t="s">
        <v>952</v>
      </c>
      <c r="C72" s="511" t="s">
        <v>953</v>
      </c>
    </row>
    <row r="73" spans="1:3" ht="24" customHeight="1">
      <c r="A73" s="509" t="s">
        <v>852</v>
      </c>
      <c r="B73" s="510" t="s">
        <v>954</v>
      </c>
      <c r="C73" s="511" t="s">
        <v>955</v>
      </c>
    </row>
    <row r="74" spans="1:3" s="1023" customFormat="1" ht="12" customHeight="1">
      <c r="A74" s="1029" t="s">
        <v>329</v>
      </c>
      <c r="B74" s="502" t="s">
        <v>956</v>
      </c>
      <c r="C74" s="502"/>
    </row>
    <row r="75" spans="1:3" ht="12" customHeight="1">
      <c r="A75" s="509"/>
      <c r="B75" s="511" t="s">
        <v>957</v>
      </c>
      <c r="C75" s="511" t="s">
        <v>958</v>
      </c>
    </row>
    <row r="76" spans="1:3" s="1023" customFormat="1" ht="12" customHeight="1">
      <c r="A76" s="1029" t="s">
        <v>959</v>
      </c>
      <c r="B76" s="502" t="s">
        <v>960</v>
      </c>
      <c r="C76" s="502"/>
    </row>
    <row r="77" spans="1:3" ht="36" customHeight="1">
      <c r="A77" s="509" t="s">
        <v>344</v>
      </c>
      <c r="B77" s="510" t="s">
        <v>961</v>
      </c>
      <c r="C77" s="511" t="s">
        <v>962</v>
      </c>
    </row>
    <row r="78" spans="1:3" ht="36" customHeight="1">
      <c r="A78" s="509" t="s">
        <v>346</v>
      </c>
      <c r="B78" s="511" t="s">
        <v>963</v>
      </c>
      <c r="C78" s="514" t="s">
        <v>964</v>
      </c>
    </row>
    <row r="79" spans="1:3" ht="48" customHeight="1">
      <c r="A79" s="509" t="s">
        <v>357</v>
      </c>
      <c r="B79" s="511" t="s">
        <v>965</v>
      </c>
      <c r="C79" s="101" t="s">
        <v>966</v>
      </c>
    </row>
    <row r="80" spans="1:3" s="1023" customFormat="1" ht="12" customHeight="1">
      <c r="A80" s="1029" t="s">
        <v>967</v>
      </c>
      <c r="B80" s="502" t="s">
        <v>968</v>
      </c>
      <c r="C80" s="502"/>
    </row>
    <row r="81" spans="1:3" ht="12" customHeight="1">
      <c r="A81" s="509" t="s">
        <v>344</v>
      </c>
      <c r="B81" s="511" t="s">
        <v>969</v>
      </c>
      <c r="C81" s="511" t="s">
        <v>885</v>
      </c>
    </row>
    <row r="82" spans="1:3" ht="12" customHeight="1">
      <c r="A82" s="509" t="s">
        <v>346</v>
      </c>
      <c r="B82" s="511" t="s">
        <v>970</v>
      </c>
      <c r="C82" s="511" t="s">
        <v>885</v>
      </c>
    </row>
    <row r="83" spans="1:3" ht="36" customHeight="1">
      <c r="A83" s="509" t="s">
        <v>357</v>
      </c>
      <c r="B83" s="511" t="s">
        <v>971</v>
      </c>
      <c r="C83" s="511" t="s">
        <v>885</v>
      </c>
    </row>
    <row r="84" spans="1:3" ht="24" customHeight="1">
      <c r="A84" s="509" t="s">
        <v>849</v>
      </c>
      <c r="B84" s="511" t="s">
        <v>972</v>
      </c>
      <c r="C84" s="511" t="s">
        <v>885</v>
      </c>
    </row>
    <row r="85" spans="1:3" ht="12" customHeight="1">
      <c r="A85" s="509" t="s">
        <v>852</v>
      </c>
      <c r="B85" s="511" t="s">
        <v>973</v>
      </c>
      <c r="C85" s="511" t="s">
        <v>885</v>
      </c>
    </row>
    <row r="86" spans="1:3" ht="12" customHeight="1">
      <c r="A86" s="509" t="s">
        <v>855</v>
      </c>
      <c r="B86" s="511" t="s">
        <v>974</v>
      </c>
      <c r="C86" s="511" t="s">
        <v>885</v>
      </c>
    </row>
    <row r="87" spans="1:3" ht="12" customHeight="1">
      <c r="A87" s="509" t="s">
        <v>858</v>
      </c>
      <c r="B87" s="511" t="s">
        <v>975</v>
      </c>
      <c r="C87" s="511" t="s">
        <v>885</v>
      </c>
    </row>
    <row r="88" spans="1:3" ht="48" customHeight="1">
      <c r="A88" s="509" t="s">
        <v>860</v>
      </c>
      <c r="B88" s="511" t="s">
        <v>976</v>
      </c>
      <c r="C88" s="188" t="s">
        <v>977</v>
      </c>
    </row>
    <row r="89" spans="1:3" s="1023" customFormat="1" ht="12" customHeight="1">
      <c r="A89" s="1029" t="s">
        <v>393</v>
      </c>
      <c r="B89" s="502" t="s">
        <v>978</v>
      </c>
      <c r="C89" s="502"/>
    </row>
    <row r="90" spans="1:3" ht="24" customHeight="1">
      <c r="A90" s="509" t="s">
        <v>824</v>
      </c>
      <c r="B90" s="511" t="s">
        <v>979</v>
      </c>
      <c r="C90" s="511" t="s">
        <v>980</v>
      </c>
    </row>
    <row r="91" spans="1:3" ht="24" customHeight="1">
      <c r="A91" s="509" t="s">
        <v>827</v>
      </c>
      <c r="B91" s="511" t="s">
        <v>981</v>
      </c>
      <c r="C91" s="511" t="s">
        <v>980</v>
      </c>
    </row>
    <row r="92" spans="1:3" ht="12" customHeight="1">
      <c r="A92" s="509" t="s">
        <v>829</v>
      </c>
      <c r="B92" s="511" t="s">
        <v>982</v>
      </c>
      <c r="C92" s="511" t="s">
        <v>983</v>
      </c>
    </row>
    <row r="93" spans="1:3" ht="24" customHeight="1">
      <c r="A93" s="509" t="s">
        <v>831</v>
      </c>
      <c r="B93" s="511" t="s">
        <v>984</v>
      </c>
      <c r="C93" s="511" t="s">
        <v>983</v>
      </c>
    </row>
    <row r="94" spans="1:3" ht="24" customHeight="1">
      <c r="A94" s="509" t="s">
        <v>833</v>
      </c>
      <c r="B94" s="511" t="s">
        <v>985</v>
      </c>
      <c r="C94" s="511" t="s">
        <v>983</v>
      </c>
    </row>
    <row r="95" spans="1:3" ht="12" customHeight="1">
      <c r="A95" s="509" t="s">
        <v>836</v>
      </c>
      <c r="B95" s="511" t="s">
        <v>986</v>
      </c>
      <c r="C95" s="511" t="s">
        <v>983</v>
      </c>
    </row>
    <row r="96" spans="1:3" ht="12" customHeight="1">
      <c r="A96" s="509" t="s">
        <v>987</v>
      </c>
      <c r="B96" s="511" t="s">
        <v>988</v>
      </c>
      <c r="C96" s="511" t="s">
        <v>983</v>
      </c>
    </row>
    <row r="97" spans="1:3" s="1023" customFormat="1" ht="12" customHeight="1">
      <c r="A97" s="1029" t="s">
        <v>989</v>
      </c>
      <c r="B97" s="502" t="s">
        <v>990</v>
      </c>
      <c r="C97" s="502"/>
    </row>
    <row r="98" spans="1:3" ht="12" customHeight="1">
      <c r="A98" s="509" t="s">
        <v>344</v>
      </c>
      <c r="B98" s="511" t="s">
        <v>991</v>
      </c>
      <c r="C98" s="511" t="s">
        <v>992</v>
      </c>
    </row>
    <row r="99" spans="1:3" ht="24" customHeight="1">
      <c r="A99" s="509" t="s">
        <v>346</v>
      </c>
      <c r="B99" s="511" t="s">
        <v>993</v>
      </c>
      <c r="C99" s="511" t="s">
        <v>992</v>
      </c>
    </row>
    <row r="100" spans="1:3" ht="12" customHeight="1">
      <c r="A100" s="509" t="s">
        <v>357</v>
      </c>
      <c r="B100" s="511" t="s">
        <v>994</v>
      </c>
      <c r="C100" s="511" t="s">
        <v>992</v>
      </c>
    </row>
    <row r="101" spans="1:3" ht="24" customHeight="1">
      <c r="A101" s="509" t="s">
        <v>995</v>
      </c>
      <c r="B101" s="82" t="s">
        <v>996</v>
      </c>
      <c r="C101" s="511" t="s">
        <v>992</v>
      </c>
    </row>
    <row r="102" spans="1:3" ht="12" customHeight="1">
      <c r="A102" s="509" t="s">
        <v>858</v>
      </c>
      <c r="B102" s="511" t="s">
        <v>997</v>
      </c>
      <c r="C102" s="511" t="s">
        <v>992</v>
      </c>
    </row>
    <row r="103" spans="1:3" ht="24" customHeight="1">
      <c r="A103" s="509" t="s">
        <v>860</v>
      </c>
      <c r="B103" s="511" t="s">
        <v>998</v>
      </c>
      <c r="C103" s="511" t="s">
        <v>992</v>
      </c>
    </row>
    <row r="104" spans="1:3" ht="36" customHeight="1">
      <c r="A104" s="509" t="s">
        <v>905</v>
      </c>
      <c r="B104" s="511" t="s">
        <v>999</v>
      </c>
      <c r="C104" s="511" t="s">
        <v>992</v>
      </c>
    </row>
    <row r="105" spans="1:3" ht="48" customHeight="1">
      <c r="A105" s="509" t="s">
        <v>908</v>
      </c>
      <c r="B105" s="510" t="s">
        <v>1000</v>
      </c>
      <c r="C105" s="512" t="s">
        <v>1001</v>
      </c>
    </row>
    <row r="106" spans="1:3" ht="24" customHeight="1">
      <c r="A106" s="509" t="s">
        <v>1002</v>
      </c>
      <c r="B106" s="511" t="s">
        <v>1003</v>
      </c>
      <c r="C106" s="511" t="s">
        <v>1004</v>
      </c>
    </row>
    <row r="107" spans="1:3" ht="48" customHeight="1">
      <c r="A107" s="509" t="s">
        <v>1005</v>
      </c>
      <c r="B107" s="511" t="s">
        <v>1006</v>
      </c>
      <c r="C107" s="510" t="s">
        <v>1007</v>
      </c>
    </row>
    <row r="108" spans="1:3" ht="24" customHeight="1">
      <c r="A108" s="509" t="s">
        <v>913</v>
      </c>
      <c r="B108" s="511" t="s">
        <v>1008</v>
      </c>
      <c r="C108" s="511" t="s">
        <v>1009</v>
      </c>
    </row>
    <row r="109" spans="1:3" s="1023" customFormat="1" ht="12" customHeight="1">
      <c r="A109" s="1029" t="s">
        <v>1010</v>
      </c>
      <c r="B109" s="502" t="s">
        <v>1998</v>
      </c>
      <c r="C109" s="502"/>
    </row>
    <row r="110" spans="1:3" ht="85.5" customHeight="1">
      <c r="A110" s="509"/>
      <c r="B110" s="511" t="s">
        <v>1011</v>
      </c>
      <c r="C110" s="511" t="s">
        <v>1012</v>
      </c>
    </row>
    <row r="111" spans="1:3" s="1023" customFormat="1" ht="12" customHeight="1">
      <c r="A111" s="1029" t="s">
        <v>1013</v>
      </c>
      <c r="B111" s="502" t="s">
        <v>1014</v>
      </c>
      <c r="C111" s="502"/>
    </row>
    <row r="112" spans="1:3" ht="72" customHeight="1">
      <c r="A112" s="509">
        <v>1</v>
      </c>
      <c r="B112" s="511" t="s">
        <v>1015</v>
      </c>
      <c r="C112" s="511" t="s">
        <v>1016</v>
      </c>
    </row>
    <row r="113" spans="1:3" ht="12" customHeight="1">
      <c r="A113" s="509" t="s">
        <v>824</v>
      </c>
      <c r="B113" s="511" t="s">
        <v>1017</v>
      </c>
      <c r="C113" s="511" t="s">
        <v>1018</v>
      </c>
    </row>
    <row r="114" spans="1:3" ht="12" customHeight="1">
      <c r="A114" s="509" t="s">
        <v>827</v>
      </c>
      <c r="B114" s="511" t="s">
        <v>1019</v>
      </c>
      <c r="C114" s="511" t="s">
        <v>1018</v>
      </c>
    </row>
    <row r="115" spans="1:3" ht="12" customHeight="1">
      <c r="A115" s="509" t="s">
        <v>1020</v>
      </c>
      <c r="B115" s="511" t="s">
        <v>1021</v>
      </c>
      <c r="C115" s="511" t="s">
        <v>1018</v>
      </c>
    </row>
    <row r="116" spans="1:3" ht="12" customHeight="1">
      <c r="A116" s="509" t="s">
        <v>1022</v>
      </c>
      <c r="B116" s="511" t="s">
        <v>1023</v>
      </c>
      <c r="C116" s="511" t="s">
        <v>1018</v>
      </c>
    </row>
    <row r="117" spans="1:3" ht="12" customHeight="1">
      <c r="A117" s="509" t="s">
        <v>1024</v>
      </c>
      <c r="B117" s="511" t="s">
        <v>1025</v>
      </c>
      <c r="C117" s="511" t="s">
        <v>1026</v>
      </c>
    </row>
    <row r="118" spans="1:3" ht="24" customHeight="1">
      <c r="A118" s="509">
        <v>2</v>
      </c>
      <c r="B118" s="511" t="s">
        <v>1027</v>
      </c>
      <c r="C118" s="511" t="s">
        <v>1026</v>
      </c>
    </row>
    <row r="119" spans="1:3" s="1023" customFormat="1" ht="12" customHeight="1">
      <c r="A119" s="1029" t="s">
        <v>1028</v>
      </c>
      <c r="B119" s="502" t="s">
        <v>1029</v>
      </c>
      <c r="C119" s="502"/>
    </row>
    <row r="120" spans="1:3" ht="12" customHeight="1">
      <c r="A120" s="509" t="s">
        <v>824</v>
      </c>
      <c r="B120" s="515" t="s">
        <v>1030</v>
      </c>
      <c r="C120" s="511" t="s">
        <v>1031</v>
      </c>
    </row>
    <row r="121" spans="1:3" ht="12" customHeight="1">
      <c r="A121" s="509" t="s">
        <v>827</v>
      </c>
      <c r="B121" s="515" t="s">
        <v>1032</v>
      </c>
      <c r="C121" s="511" t="s">
        <v>1033</v>
      </c>
    </row>
    <row r="122" spans="1:3" ht="36" customHeight="1">
      <c r="A122" s="509" t="s">
        <v>829</v>
      </c>
      <c r="B122" s="511" t="s">
        <v>1034</v>
      </c>
      <c r="C122" s="511" t="s">
        <v>1031</v>
      </c>
    </row>
    <row r="123" spans="1:3" ht="12" customHeight="1">
      <c r="A123" s="509" t="s">
        <v>831</v>
      </c>
      <c r="B123" s="511" t="s">
        <v>1035</v>
      </c>
      <c r="C123" s="511" t="s">
        <v>1036</v>
      </c>
    </row>
    <row r="124" spans="1:3" ht="24" customHeight="1">
      <c r="A124" s="509" t="s">
        <v>833</v>
      </c>
      <c r="B124" s="511" t="s">
        <v>1037</v>
      </c>
      <c r="C124" s="511" t="s">
        <v>1036</v>
      </c>
    </row>
    <row r="125" spans="1:3" ht="24" customHeight="1">
      <c r="A125" s="509">
        <v>2</v>
      </c>
      <c r="B125" s="511" t="s">
        <v>1038</v>
      </c>
      <c r="C125" s="511" t="s">
        <v>1031</v>
      </c>
    </row>
    <row r="126" spans="1:3" ht="36" customHeight="1">
      <c r="A126" s="509">
        <v>3</v>
      </c>
      <c r="B126" s="511" t="s">
        <v>1039</v>
      </c>
      <c r="C126" s="511" t="s">
        <v>1031</v>
      </c>
    </row>
    <row r="127" spans="1:3" s="1023" customFormat="1" ht="12" customHeight="1">
      <c r="A127" s="1029" t="s">
        <v>1040</v>
      </c>
      <c r="B127" s="502" t="s">
        <v>1041</v>
      </c>
      <c r="C127" s="502"/>
    </row>
    <row r="128" spans="1:3" ht="36" customHeight="1">
      <c r="A128" s="509">
        <v>1</v>
      </c>
      <c r="B128" s="511" t="s">
        <v>1042</v>
      </c>
      <c r="C128" s="511" t="s">
        <v>1043</v>
      </c>
    </row>
    <row r="129" spans="1:3" ht="12" customHeight="1">
      <c r="A129" s="509" t="s">
        <v>1044</v>
      </c>
      <c r="B129" s="515" t="s">
        <v>1045</v>
      </c>
      <c r="C129" s="511" t="s">
        <v>1046</v>
      </c>
    </row>
    <row r="130" spans="1:3" ht="12" customHeight="1">
      <c r="A130" s="509" t="s">
        <v>1047</v>
      </c>
      <c r="B130" s="515" t="s">
        <v>1048</v>
      </c>
      <c r="C130" s="511" t="s">
        <v>1049</v>
      </c>
    </row>
    <row r="131" spans="1:3" ht="24" customHeight="1">
      <c r="A131" s="509">
        <v>4</v>
      </c>
      <c r="B131" s="511" t="s">
        <v>1050</v>
      </c>
      <c r="C131" s="511" t="s">
        <v>1043</v>
      </c>
    </row>
    <row r="132" spans="1:3" ht="12" customHeight="1">
      <c r="A132" s="516" t="s">
        <v>1051</v>
      </c>
      <c r="B132" s="508"/>
      <c r="C132" s="274"/>
    </row>
    <row r="133" spans="1:3" s="1023" customFormat="1" ht="12" customHeight="1">
      <c r="A133" s="1029" t="s">
        <v>1052</v>
      </c>
      <c r="B133" s="502" t="s">
        <v>1053</v>
      </c>
      <c r="C133" s="502"/>
    </row>
    <row r="134" spans="1:3" ht="12" customHeight="1">
      <c r="A134" s="509" t="s">
        <v>344</v>
      </c>
      <c r="B134" s="515" t="s">
        <v>1054</v>
      </c>
      <c r="C134" s="511" t="s">
        <v>932</v>
      </c>
    </row>
    <row r="135" spans="1:3" ht="24" customHeight="1">
      <c r="A135" s="509" t="s">
        <v>346</v>
      </c>
      <c r="B135" s="511" t="s">
        <v>1055</v>
      </c>
      <c r="C135" s="91" t="s">
        <v>1056</v>
      </c>
    </row>
    <row r="136" spans="1:3" ht="12" customHeight="1">
      <c r="A136" s="509" t="s">
        <v>1057</v>
      </c>
      <c r="B136" s="511" t="s">
        <v>1058</v>
      </c>
      <c r="C136" s="511" t="s">
        <v>932</v>
      </c>
    </row>
    <row r="137" spans="1:3" ht="24" customHeight="1">
      <c r="A137" s="509" t="s">
        <v>849</v>
      </c>
      <c r="B137" s="511" t="s">
        <v>1059</v>
      </c>
      <c r="C137" s="511" t="s">
        <v>932</v>
      </c>
    </row>
    <row r="138" spans="1:3" ht="12" customHeight="1">
      <c r="A138" s="509" t="s">
        <v>852</v>
      </c>
      <c r="B138" s="511" t="s">
        <v>1060</v>
      </c>
      <c r="C138" s="511" t="s">
        <v>932</v>
      </c>
    </row>
    <row r="139" spans="1:3" ht="36" customHeight="1">
      <c r="A139" s="509" t="s">
        <v>1061</v>
      </c>
      <c r="B139" s="511" t="s">
        <v>1062</v>
      </c>
      <c r="C139" s="511" t="s">
        <v>932</v>
      </c>
    </row>
    <row r="140" spans="1:3" ht="12" customHeight="1">
      <c r="A140" s="509" t="s">
        <v>1063</v>
      </c>
      <c r="B140" s="511" t="s">
        <v>1064</v>
      </c>
      <c r="C140" s="511" t="s">
        <v>1065</v>
      </c>
    </row>
    <row r="141" spans="1:3" ht="48" customHeight="1">
      <c r="A141" s="509" t="s">
        <v>860</v>
      </c>
      <c r="B141" s="510" t="s">
        <v>1066</v>
      </c>
      <c r="C141" s="510" t="s">
        <v>1067</v>
      </c>
    </row>
    <row r="142" spans="1:3" s="1023" customFormat="1" ht="12" customHeight="1">
      <c r="A142" s="1029" t="s">
        <v>1068</v>
      </c>
      <c r="B142" s="502" t="s">
        <v>1069</v>
      </c>
      <c r="C142" s="502"/>
    </row>
    <row r="143" spans="1:3" ht="24" customHeight="1">
      <c r="A143" s="509" t="s">
        <v>344</v>
      </c>
      <c r="B143" s="510" t="s">
        <v>1070</v>
      </c>
      <c r="C143" s="511" t="s">
        <v>932</v>
      </c>
    </row>
    <row r="144" spans="1:3" ht="24" customHeight="1">
      <c r="A144" s="509" t="s">
        <v>346</v>
      </c>
      <c r="B144" s="510" t="s">
        <v>1071</v>
      </c>
      <c r="C144" s="511" t="s">
        <v>932</v>
      </c>
    </row>
    <row r="145" spans="1:3" ht="24" customHeight="1">
      <c r="A145" s="509" t="s">
        <v>357</v>
      </c>
      <c r="B145" s="510" t="s">
        <v>1072</v>
      </c>
      <c r="C145" s="511" t="s">
        <v>932</v>
      </c>
    </row>
    <row r="146" spans="1:3" ht="36" customHeight="1">
      <c r="A146" s="509" t="s">
        <v>849</v>
      </c>
      <c r="B146" s="510" t="s">
        <v>1073</v>
      </c>
      <c r="C146" s="511" t="s">
        <v>1074</v>
      </c>
    </row>
    <row r="147" spans="1:3" ht="24" customHeight="1">
      <c r="A147" s="509" t="s">
        <v>852</v>
      </c>
      <c r="B147" s="510" t="s">
        <v>1075</v>
      </c>
      <c r="C147" s="91" t="s">
        <v>1074</v>
      </c>
    </row>
    <row r="148" spans="1:3" ht="48" customHeight="1">
      <c r="A148" s="509" t="s">
        <v>855</v>
      </c>
      <c r="B148" s="510" t="s">
        <v>1076</v>
      </c>
      <c r="C148" s="511" t="s">
        <v>1077</v>
      </c>
    </row>
    <row r="149" spans="1:3" ht="24" customHeight="1">
      <c r="A149" s="509" t="s">
        <v>858</v>
      </c>
      <c r="B149" s="510" t="s">
        <v>1078</v>
      </c>
      <c r="C149" s="511" t="s">
        <v>1079</v>
      </c>
    </row>
    <row r="150" spans="1:3" ht="36" customHeight="1">
      <c r="A150" s="509" t="s">
        <v>860</v>
      </c>
      <c r="B150" s="510" t="s">
        <v>1080</v>
      </c>
      <c r="C150" s="511" t="s">
        <v>1081</v>
      </c>
    </row>
    <row r="151" spans="1:3" ht="60" customHeight="1">
      <c r="A151" s="509" t="s">
        <v>905</v>
      </c>
      <c r="B151" s="510" t="s">
        <v>1082</v>
      </c>
      <c r="C151" s="511" t="s">
        <v>1081</v>
      </c>
    </row>
    <row r="152" spans="1:3" ht="36" customHeight="1">
      <c r="A152" s="509" t="s">
        <v>908</v>
      </c>
      <c r="B152" s="510" t="s">
        <v>1083</v>
      </c>
      <c r="C152" s="511" t="s">
        <v>1084</v>
      </c>
    </row>
    <row r="153" spans="1:3" s="1023" customFormat="1" ht="12" customHeight="1">
      <c r="A153" s="1029" t="s">
        <v>1085</v>
      </c>
      <c r="B153" s="502" t="s">
        <v>1086</v>
      </c>
      <c r="C153" s="502"/>
    </row>
    <row r="154" spans="1:3" ht="48" customHeight="1">
      <c r="A154" s="509"/>
      <c r="B154" s="511" t="s">
        <v>1087</v>
      </c>
      <c r="C154" s="344" t="s">
        <v>1088</v>
      </c>
    </row>
    <row r="155" spans="1:3" s="1023" customFormat="1" ht="12" customHeight="1">
      <c r="A155" s="1029" t="s">
        <v>1089</v>
      </c>
      <c r="B155" s="502" t="s">
        <v>1090</v>
      </c>
      <c r="C155" s="502"/>
    </row>
    <row r="156" spans="1:3" ht="12" customHeight="1">
      <c r="A156" s="509" t="s">
        <v>1091</v>
      </c>
      <c r="B156" s="510" t="s">
        <v>1092</v>
      </c>
      <c r="C156" s="511" t="s">
        <v>983</v>
      </c>
    </row>
    <row r="157" spans="1:3" ht="36" customHeight="1">
      <c r="A157" s="509" t="s">
        <v>1093</v>
      </c>
      <c r="B157" s="510" t="s">
        <v>1094</v>
      </c>
      <c r="C157" s="511" t="s">
        <v>983</v>
      </c>
    </row>
    <row r="158" spans="1:3" ht="12" customHeight="1">
      <c r="A158" s="509" t="s">
        <v>1095</v>
      </c>
      <c r="B158" s="510" t="s">
        <v>1096</v>
      </c>
      <c r="C158" s="511" t="s">
        <v>983</v>
      </c>
    </row>
    <row r="159" spans="1:3" ht="24" customHeight="1">
      <c r="A159" s="509" t="s">
        <v>1097</v>
      </c>
      <c r="B159" s="510" t="s">
        <v>1098</v>
      </c>
      <c r="C159" s="511" t="s">
        <v>983</v>
      </c>
    </row>
    <row r="160" spans="1:3" ht="12" customHeight="1">
      <c r="A160" s="509" t="s">
        <v>346</v>
      </c>
      <c r="B160" s="513" t="s">
        <v>1099</v>
      </c>
      <c r="C160" s="511" t="s">
        <v>983</v>
      </c>
    </row>
    <row r="161" spans="1:3" ht="24" customHeight="1">
      <c r="A161" s="509" t="s">
        <v>357</v>
      </c>
      <c r="B161" s="510" t="s">
        <v>1100</v>
      </c>
      <c r="C161" s="511" t="s">
        <v>983</v>
      </c>
    </row>
    <row r="162" spans="1:3" ht="24" customHeight="1">
      <c r="A162" s="509" t="s">
        <v>1101</v>
      </c>
      <c r="B162" s="91" t="s">
        <v>1102</v>
      </c>
      <c r="C162" s="511" t="s">
        <v>1103</v>
      </c>
    </row>
    <row r="163" spans="1:3" ht="12" customHeight="1">
      <c r="A163" s="509" t="s">
        <v>852</v>
      </c>
      <c r="B163" s="510" t="s">
        <v>1104</v>
      </c>
      <c r="C163" s="511" t="s">
        <v>1105</v>
      </c>
    </row>
    <row r="164" spans="1:3" ht="24" customHeight="1">
      <c r="A164" s="509" t="s">
        <v>855</v>
      </c>
      <c r="B164" s="510" t="s">
        <v>1106</v>
      </c>
      <c r="C164" s="511" t="s">
        <v>983</v>
      </c>
    </row>
    <row r="165" spans="1:3" ht="24" customHeight="1">
      <c r="A165" s="509" t="s">
        <v>858</v>
      </c>
      <c r="B165" s="510" t="s">
        <v>1107</v>
      </c>
      <c r="C165" s="511" t="s">
        <v>1108</v>
      </c>
    </row>
  </sheetData>
  <mergeCells count="1">
    <mergeCell ref="C30:C33"/>
  </mergeCells>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rowBreaks count="4" manualBreakCount="4">
    <brk id="38" max="2" man="1"/>
    <brk id="79" max="2" man="1"/>
    <brk id="108" max="2" man="1"/>
    <brk id="131" max="2" man="1"/>
  </rowBreaks>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687C1-0722-43A5-9607-E56D42A20A14}">
  <sheetPr>
    <tabColor theme="5" tint="0.59999389629810485"/>
  </sheetPr>
  <dimension ref="A1:G67"/>
  <sheetViews>
    <sheetView view="pageBreakPreview" zoomScale="120" zoomScaleNormal="70" zoomScaleSheetLayoutView="120" workbookViewId="0">
      <selection activeCell="A32" sqref="A32"/>
    </sheetView>
  </sheetViews>
  <sheetFormatPr defaultColWidth="9.1796875" defaultRowHeight="11.5"/>
  <cols>
    <col min="1" max="1" width="3.54296875" style="274" customWidth="1"/>
    <col min="2" max="2" width="71.26953125" style="274" customWidth="1"/>
    <col min="3" max="4" width="13.54296875" style="274" customWidth="1"/>
    <col min="5" max="5" width="8.7265625" style="274" customWidth="1"/>
    <col min="6" max="16384" width="9.1796875" style="274"/>
  </cols>
  <sheetData>
    <row r="1" spans="1:5" ht="12" customHeight="1">
      <c r="A1" s="23" t="s">
        <v>1886</v>
      </c>
      <c r="B1" s="1430"/>
      <c r="C1" s="1430"/>
      <c r="D1" s="13"/>
    </row>
    <row r="2" spans="1:5" ht="12" customHeight="1">
      <c r="A2" s="23"/>
      <c r="B2" s="1430"/>
      <c r="C2" s="1430"/>
      <c r="D2" s="13"/>
    </row>
    <row r="3" spans="1:5" ht="12" customHeight="1">
      <c r="A3" s="1445" t="s">
        <v>1337</v>
      </c>
      <c r="B3" s="1430"/>
      <c r="C3" s="917" t="s">
        <v>117</v>
      </c>
      <c r="D3" s="917" t="s">
        <v>118</v>
      </c>
      <c r="E3" s="917" t="s">
        <v>119</v>
      </c>
    </row>
    <row r="4" spans="1:5" ht="58.5" customHeight="1">
      <c r="A4" s="23"/>
      <c r="B4" s="1430"/>
      <c r="C4" s="1446" t="s">
        <v>2112</v>
      </c>
      <c r="D4" s="1446" t="s">
        <v>2113</v>
      </c>
      <c r="E4" s="1490" t="s">
        <v>820</v>
      </c>
    </row>
    <row r="5" spans="1:5" ht="12" customHeight="1">
      <c r="C5" s="1452" t="s">
        <v>1828</v>
      </c>
      <c r="D5" s="1452" t="s">
        <v>1828</v>
      </c>
      <c r="E5" s="1491"/>
    </row>
    <row r="6" spans="1:5" ht="12" customHeight="1">
      <c r="A6" s="1447" t="s">
        <v>2116</v>
      </c>
      <c r="B6" s="1448"/>
      <c r="C6" s="1449"/>
      <c r="D6" s="1449"/>
      <c r="E6" s="1450"/>
    </row>
    <row r="7" spans="1:5" ht="12" customHeight="1">
      <c r="A7" s="274">
        <v>1</v>
      </c>
      <c r="B7" s="766" t="s">
        <v>2044</v>
      </c>
      <c r="C7" s="1436">
        <v>61815.235000000001</v>
      </c>
      <c r="D7" s="1436">
        <v>61737.696000000004</v>
      </c>
      <c r="E7" s="13"/>
    </row>
    <row r="8" spans="1:5" ht="12" customHeight="1">
      <c r="A8" s="274">
        <v>2</v>
      </c>
      <c r="B8" s="766" t="s">
        <v>2045</v>
      </c>
      <c r="C8" s="1436">
        <v>884.553</v>
      </c>
      <c r="D8" s="1436">
        <v>884.553</v>
      </c>
      <c r="E8" s="13"/>
    </row>
    <row r="9" spans="1:5" ht="12" customHeight="1">
      <c r="A9" s="274">
        <v>3</v>
      </c>
      <c r="B9" s="766" t="s">
        <v>2046</v>
      </c>
      <c r="C9" s="1436">
        <v>4572.7969999999996</v>
      </c>
      <c r="D9" s="1436">
        <v>4283.9709999999995</v>
      </c>
      <c r="E9" s="13"/>
    </row>
    <row r="10" spans="1:5" ht="12" customHeight="1">
      <c r="A10" s="274">
        <v>4</v>
      </c>
      <c r="B10" s="766" t="s">
        <v>2047</v>
      </c>
      <c r="C10" s="1436">
        <v>345743.239</v>
      </c>
      <c r="D10" s="1436">
        <v>347179.95327298</v>
      </c>
      <c r="E10" s="13"/>
    </row>
    <row r="11" spans="1:5" ht="12" customHeight="1">
      <c r="A11" s="274">
        <v>5</v>
      </c>
      <c r="B11" s="766" t="s">
        <v>2048</v>
      </c>
      <c r="C11" s="1436">
        <v>63523.785000000003</v>
      </c>
      <c r="D11" s="1436">
        <v>51530.197</v>
      </c>
      <c r="E11" s="13"/>
    </row>
    <row r="12" spans="1:5" ht="12" customHeight="1">
      <c r="A12" s="274">
        <v>6</v>
      </c>
      <c r="B12" s="766" t="s">
        <v>2049</v>
      </c>
      <c r="C12" s="1436">
        <v>4902.3469999999998</v>
      </c>
      <c r="D12" s="1436">
        <v>4376.7929999999997</v>
      </c>
      <c r="E12" s="13"/>
    </row>
    <row r="13" spans="1:5" ht="12" customHeight="1">
      <c r="A13" s="274">
        <v>7</v>
      </c>
      <c r="B13" s="766" t="s">
        <v>408</v>
      </c>
      <c r="C13" s="1436">
        <v>17923.940999999999</v>
      </c>
      <c r="D13" s="1436">
        <v>4167.527</v>
      </c>
      <c r="E13" s="13"/>
    </row>
    <row r="14" spans="1:5" ht="12" customHeight="1">
      <c r="A14" s="274">
        <v>8</v>
      </c>
      <c r="B14" s="766" t="s">
        <v>2050</v>
      </c>
      <c r="C14" s="1436">
        <v>41645.154999999999</v>
      </c>
      <c r="D14" s="1436">
        <v>3826.924</v>
      </c>
      <c r="E14" s="13"/>
    </row>
    <row r="15" spans="1:5" ht="12" customHeight="1">
      <c r="A15" s="274">
        <v>9</v>
      </c>
      <c r="B15" s="766" t="s">
        <v>2051</v>
      </c>
      <c r="C15" s="1436">
        <v>36577.851000000002</v>
      </c>
      <c r="D15" s="1436">
        <v>36470.631999999998</v>
      </c>
      <c r="E15" s="13"/>
    </row>
    <row r="16" spans="1:5" ht="12" customHeight="1">
      <c r="A16" s="274">
        <v>10</v>
      </c>
      <c r="B16" s="766" t="s">
        <v>2052</v>
      </c>
      <c r="C16" s="1436">
        <v>-2115.6660000000002</v>
      </c>
      <c r="D16" s="1436">
        <v>-2115.6660000000002</v>
      </c>
      <c r="E16" s="13"/>
    </row>
    <row r="17" spans="1:5" ht="12" customHeight="1">
      <c r="A17" s="274">
        <v>11</v>
      </c>
      <c r="B17" s="766" t="s">
        <v>2053</v>
      </c>
      <c r="C17" s="1436">
        <v>508.88400000000001</v>
      </c>
      <c r="D17" s="1436">
        <v>1901.413</v>
      </c>
      <c r="E17" s="13"/>
    </row>
    <row r="18" spans="1:5" ht="12" customHeight="1">
      <c r="A18" s="274">
        <v>12</v>
      </c>
      <c r="B18" s="766" t="s">
        <v>1377</v>
      </c>
      <c r="C18" s="1436">
        <v>4044.3510000000001</v>
      </c>
      <c r="D18" s="1436">
        <v>3451.24</v>
      </c>
      <c r="E18" s="13"/>
    </row>
    <row r="19" spans="1:5" ht="12" customHeight="1">
      <c r="B19" s="1433" t="s">
        <v>2102</v>
      </c>
      <c r="C19" s="1437">
        <v>3369.0160395561202</v>
      </c>
      <c r="D19" s="1437">
        <v>2775.9036744946602</v>
      </c>
      <c r="E19" s="1434">
        <v>8</v>
      </c>
    </row>
    <row r="20" spans="1:5" ht="12" customHeight="1">
      <c r="A20" s="274">
        <v>13</v>
      </c>
      <c r="B20" s="766" t="s">
        <v>2054</v>
      </c>
      <c r="C20" s="1436">
        <v>1672.527</v>
      </c>
      <c r="D20" s="1436">
        <v>1598.1569999999999</v>
      </c>
      <c r="E20" s="13"/>
    </row>
    <row r="21" spans="1:5" ht="12" customHeight="1">
      <c r="A21" s="274">
        <v>14</v>
      </c>
      <c r="B21" s="766" t="s">
        <v>407</v>
      </c>
      <c r="C21" s="1436">
        <v>2455.2260000000001</v>
      </c>
      <c r="D21" s="1436">
        <v>1.2729999999999999</v>
      </c>
      <c r="E21" s="13"/>
    </row>
    <row r="22" spans="1:5" ht="12" customHeight="1">
      <c r="A22" s="274">
        <v>15</v>
      </c>
      <c r="B22" s="766" t="s">
        <v>1376</v>
      </c>
      <c r="C22" s="1436">
        <v>164.99</v>
      </c>
      <c r="D22" s="1436">
        <v>70.14</v>
      </c>
      <c r="E22" s="13"/>
    </row>
    <row r="23" spans="1:5" ht="12" customHeight="1">
      <c r="B23" s="1433" t="s">
        <v>2103</v>
      </c>
      <c r="C23" s="1437">
        <v>8.3308191475771398</v>
      </c>
      <c r="D23" s="1437">
        <v>4.0458192500000001</v>
      </c>
      <c r="E23" s="1444" t="s">
        <v>2114</v>
      </c>
    </row>
    <row r="24" spans="1:5" ht="12" customHeight="1">
      <c r="A24" s="274">
        <v>16</v>
      </c>
      <c r="B24" s="766" t="s">
        <v>2055</v>
      </c>
      <c r="C24" s="1436">
        <v>210.602</v>
      </c>
      <c r="D24" s="1436">
        <v>183.61799999999999</v>
      </c>
      <c r="E24" s="13"/>
    </row>
    <row r="25" spans="1:5" ht="12" customHeight="1">
      <c r="A25" s="274">
        <v>17</v>
      </c>
      <c r="B25" s="766" t="s">
        <v>1829</v>
      </c>
      <c r="C25" s="1436">
        <v>164.92699999999999</v>
      </c>
      <c r="D25" s="1436">
        <v>163.89400000000001</v>
      </c>
      <c r="E25" s="13"/>
    </row>
    <row r="26" spans="1:5" ht="12" customHeight="1">
      <c r="B26" s="1433" t="s">
        <v>2104</v>
      </c>
      <c r="C26" s="1437">
        <v>125.942057720591</v>
      </c>
      <c r="D26" s="1437">
        <v>125.942057720591</v>
      </c>
      <c r="E26" s="1434">
        <v>15</v>
      </c>
    </row>
    <row r="27" spans="1:5" ht="12" customHeight="1">
      <c r="A27" s="274">
        <v>18</v>
      </c>
      <c r="B27" s="766" t="s">
        <v>415</v>
      </c>
      <c r="C27" s="1436">
        <v>9380.18</v>
      </c>
      <c r="D27" s="1436">
        <v>8925.4339999999993</v>
      </c>
      <c r="E27" s="13"/>
    </row>
    <row r="28" spans="1:5" ht="12" customHeight="1">
      <c r="A28" s="274">
        <v>19</v>
      </c>
      <c r="B28" s="766" t="s">
        <v>2056</v>
      </c>
      <c r="C28" s="1436">
        <v>769.279</v>
      </c>
      <c r="D28" s="1436">
        <v>718.42899999999997</v>
      </c>
      <c r="E28" s="13"/>
    </row>
    <row r="29" spans="1:5" ht="12" customHeight="1">
      <c r="A29" s="274">
        <v>20</v>
      </c>
      <c r="B29" s="766" t="s">
        <v>2057</v>
      </c>
      <c r="C29" s="1436" t="s">
        <v>477</v>
      </c>
      <c r="D29" s="1436" t="s">
        <v>477</v>
      </c>
      <c r="E29" s="13"/>
    </row>
    <row r="30" spans="1:5" ht="12" customHeight="1">
      <c r="A30" s="1440"/>
      <c r="B30" s="1439" t="s">
        <v>416</v>
      </c>
      <c r="C30" s="1439">
        <v>594844.2030000001</v>
      </c>
      <c r="D30" s="1439">
        <v>529356.17827297992</v>
      </c>
      <c r="E30" s="1440"/>
    </row>
    <row r="31" spans="1:5" ht="12" customHeight="1">
      <c r="B31" s="766"/>
      <c r="C31" s="766"/>
      <c r="D31" s="766"/>
      <c r="E31" s="13"/>
    </row>
    <row r="32" spans="1:5" ht="12" customHeight="1">
      <c r="A32" s="1431" t="s">
        <v>2117</v>
      </c>
      <c r="C32" s="1431"/>
      <c r="D32" s="1431"/>
      <c r="E32" s="180"/>
    </row>
    <row r="33" spans="1:7" ht="12" customHeight="1">
      <c r="A33" s="274">
        <v>1</v>
      </c>
      <c r="B33" s="766" t="s">
        <v>2058</v>
      </c>
      <c r="C33" s="1436">
        <v>32868.907000000007</v>
      </c>
      <c r="D33" s="1436">
        <v>32817.425999999999</v>
      </c>
      <c r="E33" s="13"/>
      <c r="G33" s="1451"/>
    </row>
    <row r="34" spans="1:7" ht="12" customHeight="1">
      <c r="A34" s="274">
        <v>2</v>
      </c>
      <c r="B34" s="766" t="s">
        <v>2059</v>
      </c>
      <c r="C34" s="1436">
        <v>217464.465</v>
      </c>
      <c r="D34" s="1436">
        <v>218772.304</v>
      </c>
      <c r="E34" s="13"/>
      <c r="G34" s="1451"/>
    </row>
    <row r="35" spans="1:7" ht="12" customHeight="1">
      <c r="A35" s="274">
        <v>3</v>
      </c>
      <c r="B35" s="766" t="s">
        <v>2060</v>
      </c>
      <c r="C35" s="1436">
        <v>42776</v>
      </c>
      <c r="D35" s="1436">
        <v>4170.3270000000002</v>
      </c>
      <c r="E35" s="13"/>
      <c r="G35" s="1451"/>
    </row>
    <row r="36" spans="1:7" ht="12" customHeight="1">
      <c r="A36" s="274">
        <v>4</v>
      </c>
      <c r="B36" s="766" t="s">
        <v>2061</v>
      </c>
      <c r="C36" s="1436">
        <v>27597.531999999999</v>
      </c>
      <c r="D36" s="1436" t="s">
        <v>477</v>
      </c>
      <c r="E36" s="13"/>
      <c r="G36" s="1451"/>
    </row>
    <row r="37" spans="1:7" ht="12" customHeight="1">
      <c r="A37" s="274">
        <v>5</v>
      </c>
      <c r="B37" s="766" t="s">
        <v>2062</v>
      </c>
      <c r="C37" s="1436">
        <v>179803.31299999999</v>
      </c>
      <c r="D37" s="1436">
        <v>180127.83799999999</v>
      </c>
      <c r="E37" s="13"/>
      <c r="G37" s="1451"/>
    </row>
    <row r="38" spans="1:7" ht="12" customHeight="1">
      <c r="A38" s="274">
        <v>6</v>
      </c>
      <c r="B38" s="766" t="s">
        <v>2051</v>
      </c>
      <c r="C38" s="1436">
        <v>40101.612000000001</v>
      </c>
      <c r="D38" s="1436">
        <v>39975.428999999996</v>
      </c>
      <c r="E38" s="13"/>
      <c r="G38" s="1451"/>
    </row>
    <row r="39" spans="1:7" ht="12" customHeight="1">
      <c r="A39" s="274">
        <v>7</v>
      </c>
      <c r="B39" s="766" t="s">
        <v>2105</v>
      </c>
      <c r="C39" s="1436">
        <v>-2175.3820000000001</v>
      </c>
      <c r="D39" s="1436">
        <v>-2175.3820000000001</v>
      </c>
      <c r="E39" s="13"/>
      <c r="G39" s="1451"/>
    </row>
    <row r="40" spans="1:7" ht="12" customHeight="1">
      <c r="A40" s="274">
        <v>8</v>
      </c>
      <c r="B40" s="766" t="s">
        <v>2063</v>
      </c>
      <c r="C40" s="1436">
        <v>302.548</v>
      </c>
      <c r="D40" s="1436">
        <v>269.27300000000002</v>
      </c>
      <c r="E40" s="13"/>
      <c r="G40" s="1451"/>
    </row>
    <row r="41" spans="1:7" ht="12" customHeight="1">
      <c r="A41" s="274">
        <v>9</v>
      </c>
      <c r="B41" s="766" t="s">
        <v>425</v>
      </c>
      <c r="C41" s="1436">
        <v>16803.573</v>
      </c>
      <c r="D41" s="1436">
        <v>16220.257</v>
      </c>
      <c r="E41" s="13"/>
      <c r="G41" s="1451"/>
    </row>
    <row r="42" spans="1:7" ht="12" customHeight="1">
      <c r="A42" s="274">
        <v>10</v>
      </c>
      <c r="B42" s="766" t="s">
        <v>2064</v>
      </c>
      <c r="C42" s="1436">
        <v>1223.769</v>
      </c>
      <c r="D42" s="1436">
        <v>1221.356</v>
      </c>
      <c r="E42" s="13"/>
      <c r="G42" s="1451"/>
    </row>
    <row r="43" spans="1:7" ht="12" customHeight="1">
      <c r="A43" s="274">
        <v>11</v>
      </c>
      <c r="B43" s="766" t="s">
        <v>2106</v>
      </c>
      <c r="C43" s="1436">
        <v>622.19600000000003</v>
      </c>
      <c r="D43" s="1436">
        <v>529.28499999999997</v>
      </c>
      <c r="E43" s="13"/>
      <c r="G43" s="1451"/>
    </row>
    <row r="44" spans="1:7" ht="12" customHeight="1">
      <c r="A44" s="274">
        <v>12</v>
      </c>
      <c r="B44" s="766" t="s">
        <v>2066</v>
      </c>
      <c r="C44" s="1436">
        <v>350.93700000000001</v>
      </c>
      <c r="D44" s="1436">
        <v>350.40100000000001</v>
      </c>
      <c r="E44" s="13"/>
      <c r="G44" s="1451"/>
    </row>
    <row r="45" spans="1:7" ht="12" customHeight="1">
      <c r="A45" s="274">
        <v>13</v>
      </c>
      <c r="B45" s="766" t="s">
        <v>2067</v>
      </c>
      <c r="C45" s="1436">
        <v>298.25</v>
      </c>
      <c r="D45" s="1436">
        <v>281.08800000000002</v>
      </c>
      <c r="E45" s="13"/>
      <c r="G45" s="1451"/>
    </row>
    <row r="46" spans="1:7" ht="12" customHeight="1">
      <c r="A46" s="274">
        <v>14</v>
      </c>
      <c r="B46" s="766" t="s">
        <v>1830</v>
      </c>
      <c r="C46" s="1436">
        <v>5400.6639999999998</v>
      </c>
      <c r="D46" s="1436">
        <v>5400.6639999999998</v>
      </c>
      <c r="E46" s="13"/>
      <c r="G46" s="1451"/>
    </row>
    <row r="47" spans="1:7" ht="12" customHeight="1">
      <c r="B47" s="918" t="s">
        <v>1831</v>
      </c>
      <c r="C47" s="1437">
        <v>3310.3035126400005</v>
      </c>
      <c r="D47" s="1437">
        <v>3310.3035126400005</v>
      </c>
      <c r="E47" s="1434">
        <v>30</v>
      </c>
      <c r="G47" s="1451"/>
    </row>
    <row r="48" spans="1:7" ht="12" customHeight="1">
      <c r="B48" s="918" t="s">
        <v>1832</v>
      </c>
      <c r="C48" s="1437">
        <v>3231.0100642339212</v>
      </c>
      <c r="D48" s="1437">
        <v>3231.0100642339212</v>
      </c>
      <c r="E48" s="1434">
        <v>33</v>
      </c>
      <c r="G48" s="1451"/>
    </row>
    <row r="49" spans="1:7" ht="12" customHeight="1">
      <c r="A49" s="274">
        <v>15</v>
      </c>
      <c r="B49" s="766" t="s">
        <v>2068</v>
      </c>
      <c r="C49" s="1431" t="s">
        <v>477</v>
      </c>
      <c r="D49" s="1431" t="s">
        <v>477</v>
      </c>
      <c r="E49" s="13"/>
    </row>
    <row r="50" spans="1:7" ht="12" customHeight="1">
      <c r="A50" s="1440"/>
      <c r="B50" s="1439" t="s">
        <v>454</v>
      </c>
      <c r="C50" s="1439">
        <v>563440</v>
      </c>
      <c r="D50" s="1439">
        <v>497960</v>
      </c>
      <c r="E50" s="1440"/>
      <c r="G50" s="1451"/>
    </row>
    <row r="51" spans="1:7" ht="12" customHeight="1">
      <c r="B51" s="551"/>
      <c r="C51" s="551"/>
      <c r="D51" s="551"/>
      <c r="E51" s="13"/>
    </row>
    <row r="52" spans="1:7" ht="12" customHeight="1">
      <c r="A52" s="1438" t="s">
        <v>1833</v>
      </c>
      <c r="C52" s="13"/>
      <c r="D52" s="551"/>
      <c r="E52" s="13"/>
    </row>
    <row r="53" spans="1:7" ht="12" customHeight="1">
      <c r="A53" s="274">
        <v>1</v>
      </c>
      <c r="B53" s="551" t="s">
        <v>2107</v>
      </c>
      <c r="C53" s="1436">
        <v>748.01857589999997</v>
      </c>
      <c r="D53" s="1436">
        <v>748.01857589999997</v>
      </c>
      <c r="E53" s="1435"/>
    </row>
    <row r="54" spans="1:7" ht="12" customHeight="1">
      <c r="A54" s="274">
        <v>2</v>
      </c>
      <c r="B54" s="766" t="s">
        <v>1834</v>
      </c>
      <c r="C54" s="1436">
        <v>4049.9511809999999</v>
      </c>
      <c r="D54" s="1436">
        <v>4049.9519190000001</v>
      </c>
      <c r="E54" s="1435"/>
    </row>
    <row r="55" spans="1:7" ht="12" customHeight="1">
      <c r="A55" s="274">
        <v>3</v>
      </c>
      <c r="B55" s="766" t="s">
        <v>2108</v>
      </c>
      <c r="C55" s="1436">
        <v>1082.4780000000001</v>
      </c>
      <c r="D55" s="1436">
        <v>1082.4780000000001</v>
      </c>
      <c r="E55" s="1435"/>
    </row>
    <row r="56" spans="1:7" ht="12" customHeight="1">
      <c r="B56" s="918" t="s">
        <v>1835</v>
      </c>
      <c r="C56" s="1437">
        <v>1079.9259481410702</v>
      </c>
      <c r="D56" s="1437">
        <v>1079.9259481410702</v>
      </c>
      <c r="E56" s="1435"/>
    </row>
    <row r="57" spans="1:7" ht="12" customHeight="1">
      <c r="A57" s="274">
        <v>4</v>
      </c>
      <c r="B57" s="766" t="s">
        <v>1836</v>
      </c>
      <c r="C57" s="1436">
        <v>-1984</v>
      </c>
      <c r="D57" s="1436">
        <v>-1957.3256245168284</v>
      </c>
      <c r="E57" s="1435"/>
    </row>
    <row r="58" spans="1:7" ht="12" customHeight="1">
      <c r="B58" s="918" t="s">
        <v>1837</v>
      </c>
      <c r="C58" s="1437">
        <v>-189.48983836896343</v>
      </c>
      <c r="D58" s="1437">
        <v>-155.09700759546936</v>
      </c>
      <c r="E58" s="1435"/>
    </row>
    <row r="59" spans="1:7" ht="12" customHeight="1">
      <c r="B59" s="918" t="s">
        <v>1838</v>
      </c>
      <c r="C59" s="1437">
        <v>63.758596692596903</v>
      </c>
      <c r="D59" s="1437">
        <v>63.758596692596896</v>
      </c>
      <c r="E59" s="1435"/>
    </row>
    <row r="60" spans="1:7" ht="12" customHeight="1">
      <c r="A60" s="274">
        <v>5</v>
      </c>
      <c r="B60" s="551" t="s">
        <v>2109</v>
      </c>
      <c r="C60" s="1436">
        <v>27508</v>
      </c>
      <c r="D60" s="1436">
        <f>27471.9924022949+0.9</f>
        <v>27472.892402294903</v>
      </c>
      <c r="E60" s="1435"/>
    </row>
    <row r="61" spans="1:7" ht="12" customHeight="1">
      <c r="A61" s="1440"/>
      <c r="B61" s="1439" t="s">
        <v>2118</v>
      </c>
      <c r="C61" s="1439">
        <v>31403.814999999999</v>
      </c>
      <c r="D61" s="1439">
        <f>SUM(D53:D55,D57,D60)</f>
        <v>31396.015272678073</v>
      </c>
      <c r="E61" s="1440"/>
    </row>
    <row r="62" spans="1:7" ht="12" customHeight="1">
      <c r="B62" s="1441"/>
      <c r="C62" s="1441"/>
      <c r="D62" s="1441"/>
      <c r="E62" s="1442"/>
    </row>
    <row r="63" spans="1:7" ht="12" customHeight="1">
      <c r="A63" s="1440"/>
      <c r="B63" s="1439" t="s">
        <v>2119</v>
      </c>
      <c r="C63" s="1439">
        <v>594844.19899999979</v>
      </c>
      <c r="D63" s="1439">
        <v>529355.63100000005</v>
      </c>
      <c r="E63" s="1440"/>
    </row>
    <row r="64" spans="1:7" ht="12" customHeight="1">
      <c r="B64" s="551"/>
      <c r="C64" s="1432"/>
      <c r="D64" s="1432"/>
      <c r="E64" s="13"/>
    </row>
    <row r="65" spans="2:5" ht="12" customHeight="1">
      <c r="B65" s="1443" t="s">
        <v>2115</v>
      </c>
      <c r="C65" s="1431"/>
      <c r="D65" s="1431"/>
      <c r="E65" s="13"/>
    </row>
    <row r="66" spans="2:5" ht="12" customHeight="1">
      <c r="B66" s="1443" t="s">
        <v>2110</v>
      </c>
      <c r="C66" s="551"/>
      <c r="D66" s="551"/>
      <c r="E66" s="13"/>
    </row>
    <row r="67" spans="2:5" ht="12" customHeight="1">
      <c r="B67" s="1443" t="s">
        <v>2111</v>
      </c>
      <c r="C67" s="1431"/>
      <c r="D67" s="1431"/>
      <c r="E67" s="379"/>
    </row>
  </sheetData>
  <mergeCells count="1">
    <mergeCell ref="E4:E5"/>
  </mergeCells>
  <conditionalFormatting sqref="C51:D51">
    <cfRule type="cellIs" dxfId="6" priority="1" operator="equal">
      <formula>TRUE</formula>
    </cfRule>
  </conditionalFormatting>
  <pageMargins left="0.70866141732283472" right="0.70866141732283472" top="0.74803149606299213" bottom="0.74803149606299213" header="0.31496062992125984" footer="0.31496062992125984"/>
  <pageSetup paperSize="9" scale="80" orientation="portrait" r:id="rId1"/>
  <headerFooter>
    <oddFooter>&amp;C&amp;1#&amp;"Calibri"&amp;10&amp;K000000Confidential</oddFooter>
  </headerFooter>
  <rowBreaks count="1" manualBreakCount="1">
    <brk id="67" max="16383" man="1"/>
  </rowBreaks>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88</vt:i4>
      </vt:variant>
      <vt:variant>
        <vt:lpstr>Named Ranges</vt:lpstr>
      </vt:variant>
      <vt:variant>
        <vt:i4>77</vt:i4>
      </vt:variant>
    </vt:vector>
  </HeadingPairs>
  <TitlesOfParts>
    <vt:vector size="165" baseType="lpstr">
      <vt:lpstr>ToC</vt:lpstr>
      <vt:lpstr>Key Metrics</vt:lpstr>
      <vt:lpstr>Key Risks</vt:lpstr>
      <vt:lpstr>Capital position</vt:lpstr>
      <vt:lpstr>1</vt:lpstr>
      <vt:lpstr>2</vt:lpstr>
      <vt:lpstr>3</vt:lpstr>
      <vt:lpstr>4</vt:lpstr>
      <vt:lpstr>5</vt:lpstr>
      <vt:lpstr>6</vt:lpstr>
      <vt:lpstr>Credit Risk</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CCR</vt:lpstr>
      <vt:lpstr>25</vt:lpstr>
      <vt:lpstr>26</vt:lpstr>
      <vt:lpstr>27</vt:lpstr>
      <vt:lpstr>28</vt:lpstr>
      <vt:lpstr>29</vt:lpstr>
      <vt:lpstr>30</vt:lpstr>
      <vt:lpstr>31</vt:lpstr>
      <vt:lpstr>32</vt:lpstr>
      <vt:lpstr>Liquidity</vt:lpstr>
      <vt:lpstr>33</vt:lpstr>
      <vt:lpstr>34</vt:lpstr>
      <vt:lpstr>35</vt:lpstr>
      <vt:lpstr>36</vt:lpstr>
      <vt:lpstr>37</vt:lpstr>
      <vt:lpstr>Market Risk</vt:lpstr>
      <vt:lpstr>38</vt:lpstr>
      <vt:lpstr>39</vt:lpstr>
      <vt:lpstr>40</vt:lpstr>
      <vt:lpstr>41</vt:lpstr>
      <vt:lpstr>42</vt:lpstr>
      <vt:lpstr>43</vt:lpstr>
      <vt:lpstr>44</vt:lpstr>
      <vt:lpstr>Operation Risk</vt:lpstr>
      <vt:lpstr>45</vt:lpstr>
      <vt:lpstr>Securitisation</vt:lpstr>
      <vt:lpstr>46</vt:lpstr>
      <vt:lpstr>47</vt:lpstr>
      <vt:lpstr>48</vt:lpstr>
      <vt:lpstr>Other</vt:lpstr>
      <vt:lpstr>49</vt:lpstr>
      <vt:lpstr>50</vt:lpstr>
      <vt:lpstr>51</vt:lpstr>
      <vt:lpstr>52</vt:lpstr>
      <vt:lpstr>53</vt:lpstr>
      <vt:lpstr>54</vt:lpstr>
      <vt:lpstr>55</vt:lpstr>
      <vt:lpstr>56</vt:lpstr>
      <vt:lpstr>57</vt:lpstr>
      <vt:lpstr>ESG</vt:lpstr>
      <vt:lpstr>58</vt:lpstr>
      <vt:lpstr>59</vt:lpstr>
      <vt:lpstr>60</vt:lpstr>
      <vt:lpstr>61</vt:lpstr>
      <vt:lpstr>62</vt:lpstr>
      <vt:lpstr>NLP</vt:lpstr>
      <vt:lpstr>63</vt:lpstr>
      <vt:lpstr>64</vt:lpstr>
      <vt:lpstr>65</vt:lpstr>
      <vt:lpstr>66</vt:lpstr>
      <vt:lpstr>67</vt:lpstr>
      <vt:lpstr>68</vt:lpstr>
      <vt:lpstr>69</vt:lpstr>
      <vt:lpstr>70</vt:lpstr>
      <vt:lpstr>71</vt:lpstr>
      <vt:lpstr>Covid-19</vt:lpstr>
      <vt:lpstr>72</vt:lpstr>
      <vt:lpstr>73</vt:lpstr>
      <vt:lpstr>CRR ref.</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'21'!Print_Area</vt:lpstr>
      <vt:lpstr>'22'!Print_Area</vt:lpstr>
      <vt:lpstr>'23'!Print_Area</vt:lpstr>
      <vt:lpstr>'24'!Print_Area</vt:lpstr>
      <vt:lpstr>'25'!Print_Area</vt:lpstr>
      <vt:lpstr>'26'!Print_Area</vt:lpstr>
      <vt:lpstr>'27'!Print_Area</vt:lpstr>
      <vt:lpstr>'28'!Print_Area</vt:lpstr>
      <vt:lpstr>'29'!Print_Area</vt:lpstr>
      <vt:lpstr>'3'!Print_Area</vt:lpstr>
      <vt:lpstr>'30'!Print_Area</vt:lpstr>
      <vt:lpstr>'31'!Print_Area</vt:lpstr>
      <vt:lpstr>'32'!Print_Area</vt:lpstr>
      <vt:lpstr>'33'!Print_Area</vt:lpstr>
      <vt:lpstr>'34'!Print_Area</vt:lpstr>
      <vt:lpstr>'35'!Print_Area</vt:lpstr>
      <vt:lpstr>'36'!Print_Area</vt:lpstr>
      <vt:lpstr>'37'!Print_Area</vt:lpstr>
      <vt:lpstr>'38'!Print_Area</vt:lpstr>
      <vt:lpstr>'39'!Print_Area</vt:lpstr>
      <vt:lpstr>'4'!Print_Area</vt:lpstr>
      <vt:lpstr>'40'!Print_Area</vt:lpstr>
      <vt:lpstr>'41'!Print_Area</vt:lpstr>
      <vt:lpstr>'42'!Print_Area</vt:lpstr>
      <vt:lpstr>'43'!Print_Area</vt:lpstr>
      <vt:lpstr>'44'!Print_Area</vt:lpstr>
      <vt:lpstr>'45'!Print_Area</vt:lpstr>
      <vt:lpstr>'46'!Print_Area</vt:lpstr>
      <vt:lpstr>'47'!Print_Area</vt:lpstr>
      <vt:lpstr>'48'!Print_Area</vt:lpstr>
      <vt:lpstr>'49'!Print_Area</vt:lpstr>
      <vt:lpstr>'5'!Print_Area</vt:lpstr>
      <vt:lpstr>'50'!Print_Area</vt:lpstr>
      <vt:lpstr>'51'!Print_Area</vt:lpstr>
      <vt:lpstr>'52'!Print_Area</vt:lpstr>
      <vt:lpstr>'53'!Print_Area</vt:lpstr>
      <vt:lpstr>'54'!Print_Area</vt:lpstr>
      <vt:lpstr>'55'!Print_Area</vt:lpstr>
      <vt:lpstr>'56'!Print_Area</vt:lpstr>
      <vt:lpstr>'57'!Print_Area</vt:lpstr>
      <vt:lpstr>'58'!Print_Area</vt:lpstr>
      <vt:lpstr>'59'!Print_Area</vt:lpstr>
      <vt:lpstr>'6'!Print_Area</vt:lpstr>
      <vt:lpstr>'61'!Print_Area</vt:lpstr>
      <vt:lpstr>'63'!Print_Area</vt:lpstr>
      <vt:lpstr>'64'!Print_Area</vt:lpstr>
      <vt:lpstr>'65'!Print_Area</vt:lpstr>
      <vt:lpstr>'66'!Print_Area</vt:lpstr>
      <vt:lpstr>'67'!Print_Area</vt:lpstr>
      <vt:lpstr>'68'!Print_Area</vt:lpstr>
      <vt:lpstr>'69'!Print_Area</vt:lpstr>
      <vt:lpstr>'7'!Print_Area</vt:lpstr>
      <vt:lpstr>'70'!Print_Area</vt:lpstr>
      <vt:lpstr>'71'!Print_Area</vt:lpstr>
      <vt:lpstr>'72'!Print_Area</vt:lpstr>
      <vt:lpstr>'73'!Print_Area</vt:lpstr>
      <vt:lpstr>'8'!Print_Area</vt:lpstr>
      <vt:lpstr>'9'!Print_Area</vt:lpstr>
      <vt:lpstr>'CRR ref.'!Print_Area</vt:lpstr>
      <vt:lpstr>'Key Metrics'!Print_Area</vt:lpstr>
      <vt:lpstr>ToC!Print_Area</vt:lpstr>
      <vt:lpstr>'13'!Print_Titles</vt:lpstr>
      <vt:lpstr>'58'!Print_Titles</vt:lpstr>
      <vt:lpstr>ToC!Print_Titles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2023-03-10T11:55:20Z</dcterms:created>
  <dcterms:modified xsi:type="dcterms:W3CDTF">2023-08-29T13:15:17Z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UiType">
    <vt:lpwstr>2</vt:lpwstr>
  </property>
  <property fmtid="{D5CDD505-2E9C-101B-9397-08002B2CF9AE}" pid="3" name="MSIP_Label_400b7bbd-7ade-49ce-aa5e-23220b76cd08_Enabled">
    <vt:lpwstr>true</vt:lpwstr>
  </property>
  <property fmtid="{D5CDD505-2E9C-101B-9397-08002B2CF9AE}" pid="4" name="MSIP_Label_400b7bbd-7ade-49ce-aa5e-23220b76cd08_SetDate">
    <vt:lpwstr>2023-08-29T13:15:16Z</vt:lpwstr>
  </property>
  <property fmtid="{D5CDD505-2E9C-101B-9397-08002B2CF9AE}" pid="5" name="MSIP_Label_400b7bbd-7ade-49ce-aa5e-23220b76cd08_Method">
    <vt:lpwstr>Standard</vt:lpwstr>
  </property>
  <property fmtid="{D5CDD505-2E9C-101B-9397-08002B2CF9AE}" pid="6" name="MSIP_Label_400b7bbd-7ade-49ce-aa5e-23220b76cd08_Name">
    <vt:lpwstr>Confidential</vt:lpwstr>
  </property>
  <property fmtid="{D5CDD505-2E9C-101B-9397-08002B2CF9AE}" pid="7" name="MSIP_Label_400b7bbd-7ade-49ce-aa5e-23220b76cd08_SiteId">
    <vt:lpwstr>8beccd60-0be6-4025-8e24-ca9ae679e1f4</vt:lpwstr>
  </property>
  <property fmtid="{D5CDD505-2E9C-101B-9397-08002B2CF9AE}" pid="8" name="MSIP_Label_400b7bbd-7ade-49ce-aa5e-23220b76cd08_ActionId">
    <vt:lpwstr>ca425621-f35c-4ccb-8937-6a4730576c39</vt:lpwstr>
  </property>
  <property fmtid="{D5CDD505-2E9C-101B-9397-08002B2CF9AE}" pid="9" name="MSIP_Label_400b7bbd-7ade-49ce-aa5e-23220b76cd08_ContentBits">
    <vt:lpwstr>2</vt:lpwstr>
  </property>
</Properties>
</file>