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5Q1/"/>
    </mc:Choice>
  </mc:AlternateContent>
  <xr:revisionPtr revIDLastSave="88" documentId="13_ncr:1_{A6F32807-2971-4703-8DF1-20096D18994D}" xr6:coauthVersionLast="47" xr6:coauthVersionMax="47" xr10:uidLastSave="{A0E78C1F-5605-4A4A-8D73-4EBA60515DF7}"/>
  <bookViews>
    <workbookView xWindow="-120" yWindow="-120" windowWidth="29040" windowHeight="15840" xr2:uid="{00000000-000D-0000-FFFF-FFFF00000000}"/>
  </bookViews>
  <sheets>
    <sheet name="Nordea Hypotek Green Covered B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9" i="1" s="1"/>
  <c r="H16" i="1" s="1"/>
  <c r="E10" i="1" l="1"/>
  <c r="E11" i="1" s="1"/>
</calcChain>
</file>

<file path=xl/sharedStrings.xml><?xml version="1.0" encoding="utf-8"?>
<sst xmlns="http://schemas.openxmlformats.org/spreadsheetml/2006/main" count="22" uniqueCount="21">
  <si>
    <r>
      <rPr>
        <b/>
        <sz val="16"/>
        <color rgb="FF00008B"/>
        <rFont val="Segoe UI"/>
        <family val="2"/>
      </rPr>
      <t xml:space="preserve">Nordea Hypotek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</si>
  <si>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</si>
  <si>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(SEK)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</si>
  <si>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</si>
  <si>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</si>
  <si>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</si>
  <si>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</si>
  <si>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</si>
  <si>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</si>
  <si>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</si>
  <si>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</si>
  <si>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</si>
  <si>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</si>
  <si>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SE0013360856</t>
  </si>
  <si>
    <t xml:space="preserve"> </t>
  </si>
  <si>
    <t>Lending to Green Buildings</t>
  </si>
  <si>
    <t>SE0013361177</t>
  </si>
  <si>
    <t>Sum</t>
  </si>
  <si>
    <t>Percentage of assets aligned with the EU Taxonomy substantial contribution to climate change mitigation criteria</t>
  </si>
  <si>
    <t>SE0013361912</t>
  </si>
  <si>
    <r>
      <t xml:space="preserve">Portfolio Date: </t>
    </r>
    <r>
      <rPr>
        <b/>
        <sz val="10"/>
        <color rgb="FF191970"/>
        <rFont val="Segoe UI"/>
        <family val="2"/>
      </rPr>
      <t>2025-03-31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</si>
</sst>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#,##0"/>
    <numFmt numFmtId="166" formatCode="[$-10409]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7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3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64" fontId="5" fillId="0" borderId="0" xfId="0" applyNumberFormat="1" applyFont="1" applyFill="1" applyBorder="1" applyAlignment="1">
      <alignment vertical="top" wrapText="1" readingOrder="1"/>
    </xf>
    <xf numFmtId="0" fontId="1" fillId="0" borderId="0" xfId="0" applyNumberFormat="1" applyFont="1" applyFill="1" applyBorder="1" applyAlignment="1">
      <alignment vertical="top" wrapText="1"/>
    </xf>
    <xf numFmtId="164" fontId="8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4" fontId="5" fillId="0" borderId="6" xfId="0" applyNumberFormat="1" applyFont="1" applyFill="1" applyBorder="1" applyAlignment="1">
      <alignment vertical="top" wrapText="1" readingOrder="1"/>
    </xf>
    <xf numFmtId="14" fontId="5" fillId="0" borderId="4" xfId="0" applyNumberFormat="1" applyFont="1" applyFill="1" applyBorder="1" applyAlignment="1">
      <alignment vertical="top" wrapText="1" readingOrder="1"/>
    </xf>
    <xf numFmtId="0" fontId="6" fillId="0" borderId="6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166" fontId="6" fillId="0" borderId="6" xfId="0" applyNumberFormat="1" applyFont="1" applyFill="1" applyBorder="1" applyAlignment="1">
      <alignment horizontal="right" vertical="top" wrapText="1" readingOrder="1"/>
    </xf>
    <xf numFmtId="166" fontId="6" fillId="0" borderId="4" xfId="0" applyNumberFormat="1" applyFont="1" applyFill="1" applyBorder="1" applyAlignment="1">
      <alignment horizontal="right" vertical="top" wrapText="1" readingOrder="1"/>
    </xf>
    <xf numFmtId="0" fontId="4" fillId="2" borderId="6" xfId="0" applyNumberFormat="1" applyFont="1" applyFill="1" applyBorder="1" applyAlignment="1">
      <alignment horizontal="right" vertical="top" wrapText="1" readingOrder="1"/>
    </xf>
    <xf numFmtId="0" fontId="4" fillId="2" borderId="4" xfId="0" applyNumberFormat="1" applyFont="1" applyFill="1" applyBorder="1" applyAlignment="1">
      <alignment horizontal="right" vertical="top" wrapText="1" readingOrder="1"/>
    </xf>
    <xf numFmtId="0" fontId="4" fillId="2" borderId="3" xfId="0" applyNumberFormat="1" applyFont="1" applyFill="1" applyBorder="1" applyAlignment="1">
      <alignment horizontal="right" vertical="top" wrapText="1" readingOrder="1"/>
    </xf>
    <xf numFmtId="0" fontId="4" fillId="2" borderId="6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4" fillId="2" borderId="4" xfId="0" applyNumberFormat="1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9" fontId="6" fillId="0" borderId="6" xfId="0" applyNumberFormat="1" applyFont="1" applyFill="1" applyBorder="1" applyAlignment="1">
      <alignment horizontal="right" vertical="top" wrapText="1" readingOrder="1"/>
    </xf>
    <xf numFmtId="9" fontId="6" fillId="0" borderId="4" xfId="0" applyNumberFormat="1" applyFont="1" applyFill="1" applyBorder="1" applyAlignment="1">
      <alignment horizontal="right" vertical="top" wrapText="1" readingOrder="1"/>
    </xf>
    <xf numFmtId="0" fontId="5" fillId="0" borderId="6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165" fontId="5" fillId="0" borderId="6" xfId="0" applyNumberFormat="1" applyFont="1" applyFill="1" applyBorder="1" applyAlignment="1">
      <alignment vertical="top" wrapText="1" readingOrder="1"/>
    </xf>
    <xf numFmtId="165" fontId="5" fillId="0" borderId="3" xfId="0" applyNumberFormat="1" applyFont="1" applyFill="1" applyBorder="1" applyAlignment="1">
      <alignment vertical="top" wrapText="1" readingOrder="1"/>
    </xf>
    <xf numFmtId="165" fontId="5" fillId="0" borderId="4" xfId="0" applyNumberFormat="1" applyFont="1" applyFill="1" applyBorder="1" applyAlignment="1">
      <alignment vertical="top" wrapText="1" readingOrder="1"/>
    </xf>
    <xf numFmtId="166" fontId="5" fillId="0" borderId="6" xfId="0" applyNumberFormat="1" applyFont="1" applyFill="1" applyBorder="1" applyAlignment="1">
      <alignment vertical="top" wrapText="1" readingOrder="1"/>
    </xf>
    <xf numFmtId="166" fontId="5" fillId="0" borderId="3" xfId="0" applyNumberFormat="1" applyFont="1" applyFill="1" applyBorder="1" applyAlignment="1">
      <alignment vertical="top" wrapText="1" readingOrder="1"/>
    </xf>
    <xf numFmtId="166" fontId="5" fillId="0" borderId="4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2"/>
  <sheetViews>
    <sheetView showGridLines="0" tabSelected="1" workbookViewId="0">
      <selection activeCell="F22" sqref="F22:H22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1" max="11" width="23.140625" customWidth="1"/>
  </cols>
  <sheetData>
    <row r="1" spans="2:11" ht="11.85" customHeight="1" x14ac:dyDescent="0.25"/>
    <row r="2" spans="2:11" ht="48.6" customHeight="1" x14ac:dyDescent="0.25">
      <c r="B2" s="41" t="s">
        <v>0</v>
      </c>
      <c r="C2" s="41"/>
      <c r="D2" s="41"/>
      <c r="E2" s="41"/>
      <c r="F2" s="41"/>
      <c r="G2" s="6"/>
      <c r="H2" s="6"/>
      <c r="I2" s="6"/>
      <c r="J2" s="6"/>
    </row>
    <row r="3" spans="2:11" ht="9" customHeight="1" x14ac:dyDescent="0.25">
      <c r="B3" s="6"/>
      <c r="C3" s="6"/>
      <c r="D3" s="6"/>
      <c r="E3" s="6"/>
      <c r="F3" s="6"/>
      <c r="G3" s="6"/>
      <c r="H3" s="6"/>
      <c r="I3" s="6"/>
      <c r="J3" s="6"/>
    </row>
    <row r="4" spans="2:11" ht="11.25" customHeight="1" x14ac:dyDescent="0.25">
      <c r="B4" s="1"/>
      <c r="C4" s="1"/>
      <c r="D4" s="1"/>
      <c r="E4" s="1"/>
      <c r="F4" s="1"/>
      <c r="G4" s="1"/>
      <c r="H4" s="1"/>
      <c r="I4" s="6"/>
      <c r="J4" s="6"/>
    </row>
    <row r="5" spans="2:11" ht="16.899999999999999" customHeight="1" x14ac:dyDescent="0.25">
      <c r="B5" s="42" t="s">
        <v>20</v>
      </c>
      <c r="C5" s="42"/>
      <c r="D5" s="42"/>
      <c r="E5" s="42"/>
      <c r="F5" s="42"/>
      <c r="G5" s="42"/>
      <c r="H5" s="42"/>
      <c r="I5" s="6"/>
      <c r="J5" s="6"/>
    </row>
    <row r="6" spans="2:11" ht="10.5" customHeight="1" x14ac:dyDescent="0.25">
      <c r="B6" s="6"/>
      <c r="C6" s="6"/>
      <c r="D6" s="6"/>
      <c r="E6" s="6"/>
      <c r="F6" s="6"/>
      <c r="G6" s="6"/>
      <c r="H6" s="6"/>
      <c r="I6" s="6"/>
      <c r="J6" s="6"/>
    </row>
    <row r="7" spans="2:11" ht="17.649999999999999" customHeight="1" x14ac:dyDescent="0.25">
      <c r="B7" s="24" t="s">
        <v>1</v>
      </c>
      <c r="C7" s="25"/>
      <c r="D7" s="26"/>
      <c r="E7" s="21" t="s">
        <v>2</v>
      </c>
      <c r="F7" s="23"/>
      <c r="G7" s="23"/>
      <c r="H7" s="23"/>
      <c r="I7" s="22"/>
      <c r="J7" s="6"/>
    </row>
    <row r="8" spans="2:11" ht="19.149999999999999" customHeight="1" x14ac:dyDescent="0.25">
      <c r="B8" s="32" t="s">
        <v>15</v>
      </c>
      <c r="C8" s="33"/>
      <c r="D8" s="34"/>
      <c r="E8" s="11">
        <v>45235838230.015678</v>
      </c>
      <c r="F8" s="12"/>
      <c r="G8" s="12"/>
      <c r="H8" s="12"/>
      <c r="I8" s="13"/>
      <c r="J8" s="6"/>
      <c r="K8" s="3"/>
    </row>
    <row r="9" spans="2:11" ht="16.899999999999999" customHeight="1" x14ac:dyDescent="0.25">
      <c r="B9" s="32" t="s">
        <v>3</v>
      </c>
      <c r="C9" s="33"/>
      <c r="D9" s="34"/>
      <c r="E9" s="11">
        <f>F22</f>
        <v>18000000000</v>
      </c>
      <c r="F9" s="12"/>
      <c r="G9" s="12"/>
      <c r="H9" s="12"/>
      <c r="I9" s="13"/>
      <c r="J9" s="6"/>
    </row>
    <row r="10" spans="2:11" ht="16.899999999999999" customHeight="1" x14ac:dyDescent="0.25">
      <c r="B10" s="32" t="s">
        <v>4</v>
      </c>
      <c r="C10" s="33"/>
      <c r="D10" s="34"/>
      <c r="E10" s="35">
        <f>E8-E9</f>
        <v>27235838230.015678</v>
      </c>
      <c r="F10" s="36"/>
      <c r="G10" s="36"/>
      <c r="H10" s="36"/>
      <c r="I10" s="37"/>
      <c r="J10" s="6"/>
    </row>
    <row r="11" spans="2:11" ht="16.899999999999999" customHeight="1" x14ac:dyDescent="0.25">
      <c r="B11" s="32" t="s">
        <v>5</v>
      </c>
      <c r="C11" s="33"/>
      <c r="D11" s="34"/>
      <c r="E11" s="38">
        <f>E10/E9</f>
        <v>1.51310212388976</v>
      </c>
      <c r="F11" s="39"/>
      <c r="G11" s="39"/>
      <c r="H11" s="39"/>
      <c r="I11" s="40"/>
      <c r="J11" s="6"/>
      <c r="K11" t="s">
        <v>14</v>
      </c>
    </row>
    <row r="12" spans="2:11" ht="15.6" customHeight="1" x14ac:dyDescent="0.25">
      <c r="B12" s="6"/>
      <c r="C12" s="6"/>
      <c r="D12" s="6"/>
      <c r="E12" s="6"/>
      <c r="F12" s="6"/>
      <c r="G12" s="6"/>
      <c r="H12" s="6"/>
      <c r="I12" s="6"/>
      <c r="J12" s="6"/>
    </row>
    <row r="13" spans="2:11" ht="17.649999999999999" customHeight="1" x14ac:dyDescent="0.25">
      <c r="B13" s="24" t="s">
        <v>6</v>
      </c>
      <c r="C13" s="25"/>
      <c r="D13" s="25"/>
      <c r="E13" s="25"/>
      <c r="F13" s="25"/>
      <c r="G13" s="26"/>
      <c r="H13" s="21" t="s">
        <v>7</v>
      </c>
      <c r="I13" s="22"/>
      <c r="J13" s="6"/>
    </row>
    <row r="14" spans="2:11" ht="27" customHeight="1" x14ac:dyDescent="0.25">
      <c r="B14" s="27" t="s">
        <v>18</v>
      </c>
      <c r="C14" s="28"/>
      <c r="D14" s="28"/>
      <c r="E14" s="28"/>
      <c r="F14" s="28"/>
      <c r="G14" s="29"/>
      <c r="H14" s="30">
        <v>1</v>
      </c>
      <c r="I14" s="31"/>
      <c r="J14" s="6"/>
    </row>
    <row r="15" spans="2:11" ht="16.899999999999999" customHeight="1" x14ac:dyDescent="0.25">
      <c r="B15" s="16" t="s">
        <v>8</v>
      </c>
      <c r="C15" s="17"/>
      <c r="D15" s="17"/>
      <c r="E15" s="17"/>
      <c r="F15" s="17"/>
      <c r="G15" s="18"/>
      <c r="H15" s="30">
        <v>1</v>
      </c>
      <c r="I15" s="31"/>
      <c r="J15" s="6"/>
    </row>
    <row r="16" spans="2:11" ht="16.899999999999999" customHeight="1" x14ac:dyDescent="0.25">
      <c r="B16" s="16" t="s">
        <v>9</v>
      </c>
      <c r="C16" s="17"/>
      <c r="D16" s="17"/>
      <c r="E16" s="17"/>
      <c r="F16" s="17"/>
      <c r="G16" s="18"/>
      <c r="H16" s="19">
        <f>E9/E8</f>
        <v>0.39791458950032949</v>
      </c>
      <c r="I16" s="20"/>
      <c r="J16" s="6"/>
    </row>
    <row r="17" spans="2:10" ht="16.5" customHeight="1" x14ac:dyDescent="0.25">
      <c r="B17" s="6"/>
      <c r="C17" s="6"/>
      <c r="D17" s="6"/>
      <c r="E17" s="6"/>
      <c r="F17" s="6"/>
      <c r="G17" s="6"/>
      <c r="H17" s="6"/>
      <c r="I17" s="6"/>
      <c r="J17" s="6"/>
    </row>
    <row r="18" spans="2:10" ht="15" customHeight="1" x14ac:dyDescent="0.25">
      <c r="B18" s="5" t="s">
        <v>10</v>
      </c>
      <c r="C18" s="5" t="s">
        <v>11</v>
      </c>
      <c r="D18" s="21" t="s">
        <v>12</v>
      </c>
      <c r="E18" s="22"/>
      <c r="F18" s="21" t="s">
        <v>2</v>
      </c>
      <c r="G18" s="23"/>
      <c r="H18" s="22"/>
      <c r="I18" s="6"/>
      <c r="J18" s="6"/>
    </row>
    <row r="19" spans="2:10" x14ac:dyDescent="0.25">
      <c r="B19" s="2" t="s">
        <v>13</v>
      </c>
      <c r="C19" s="4">
        <v>44890</v>
      </c>
      <c r="D19" s="14">
        <v>46716</v>
      </c>
      <c r="E19" s="15"/>
      <c r="F19" s="11">
        <v>6000000000</v>
      </c>
      <c r="G19" s="12"/>
      <c r="H19" s="13"/>
      <c r="I19" s="6"/>
      <c r="J19" s="6"/>
    </row>
    <row r="20" spans="2:10" ht="15" customHeight="1" x14ac:dyDescent="0.25">
      <c r="B20" s="2" t="s">
        <v>16</v>
      </c>
      <c r="C20" s="4">
        <v>45196</v>
      </c>
      <c r="D20" s="14">
        <v>47023</v>
      </c>
      <c r="E20" s="15"/>
      <c r="F20" s="11">
        <v>6000000000</v>
      </c>
      <c r="G20" s="12"/>
      <c r="H20" s="13"/>
      <c r="I20" s="11"/>
      <c r="J20" s="12"/>
    </row>
    <row r="21" spans="2:10" s="6" customFormat="1" ht="15" customHeight="1" x14ac:dyDescent="0.25">
      <c r="B21" s="2" t="s">
        <v>19</v>
      </c>
      <c r="C21" s="4">
        <v>45573</v>
      </c>
      <c r="D21" s="14">
        <v>47399</v>
      </c>
      <c r="E21" s="15"/>
      <c r="F21" s="11">
        <v>6000000000</v>
      </c>
      <c r="G21" s="12"/>
      <c r="H21" s="13"/>
      <c r="I21" s="7"/>
      <c r="J21" s="8"/>
    </row>
    <row r="22" spans="2:10" x14ac:dyDescent="0.25">
      <c r="B22" s="6"/>
      <c r="C22" s="6"/>
      <c r="D22" s="10" t="s">
        <v>17</v>
      </c>
      <c r="E22" s="10"/>
      <c r="F22" s="9">
        <f>SUM(F19:H21)</f>
        <v>18000000000</v>
      </c>
      <c r="G22" s="9"/>
      <c r="H22" s="9"/>
      <c r="I22" s="6"/>
      <c r="J22" s="6"/>
    </row>
  </sheetData>
  <mergeCells count="31">
    <mergeCell ref="B2:F2"/>
    <mergeCell ref="B5:H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3:G13"/>
    <mergeCell ref="H13:I13"/>
    <mergeCell ref="B14:G14"/>
    <mergeCell ref="H14:I14"/>
    <mergeCell ref="B15:G15"/>
    <mergeCell ref="H15:I15"/>
    <mergeCell ref="D19:E19"/>
    <mergeCell ref="F19:H19"/>
    <mergeCell ref="B16:G16"/>
    <mergeCell ref="H16:I16"/>
    <mergeCell ref="D18:E18"/>
    <mergeCell ref="F18:H18"/>
    <mergeCell ref="F22:H22"/>
    <mergeCell ref="D22:E22"/>
    <mergeCell ref="F20:H20"/>
    <mergeCell ref="I20:J20"/>
    <mergeCell ref="D20:E20"/>
    <mergeCell ref="D21:E21"/>
    <mergeCell ref="F21:H21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scale="90" orientation="portrait" horizontalDpi="300" verticalDpi="300" r:id="rId2"/>
  <headerFooter alignWithMargins="0">
    <oddFooter>&amp;C&amp;"Arial"&amp;10&amp;K000000&amp;"Arial"&amp;11&amp;K000000&amp;"Calibri"&amp;11&amp;K000000&amp;"Segoe UI,Regular"&amp;10 1/9/2023 10:14:10 AM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Hypotek Green Covered Bo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cp:lastPrinted>2023-02-28T12:41:48Z</cp:lastPrinted>
  <dcterms:created xsi:type="dcterms:W3CDTF">2023-04-24T12:13:18Z</dcterms:created>
  <dcterms:modified xsi:type="dcterms:W3CDTF">2025-04-07T16:38:20Z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f05f8a-3eab-47c1-96ab-5b57ae0de518_Enabled">
    <vt:lpwstr>true</vt:lpwstr>
  </property>
  <property fmtid="{D5CDD505-2E9C-101B-9397-08002B2CF9AE}" pid="3" name="MSIP_Label_b9f05f8a-3eab-47c1-96ab-5b57ae0de518_SetDate">
    <vt:lpwstr>2024-07-08T12:09:59Z</vt:lpwstr>
  </property>
  <property fmtid="{D5CDD505-2E9C-101B-9397-08002B2CF9AE}" pid="4" name="MSIP_Label_b9f05f8a-3eab-47c1-96ab-5b57ae0de518_Method">
    <vt:lpwstr>Privileged</vt:lpwstr>
  </property>
  <property fmtid="{D5CDD505-2E9C-101B-9397-08002B2CF9AE}" pid="5" name="MSIP_Label_b9f05f8a-3eab-47c1-96ab-5b57ae0de518_Name">
    <vt:lpwstr>Internal</vt:lpwstr>
  </property>
  <property fmtid="{D5CDD505-2E9C-101B-9397-08002B2CF9AE}" pid="6" name="MSIP_Label_b9f05f8a-3eab-47c1-96ab-5b57ae0de518_SiteId">
    <vt:lpwstr>8beccd60-0be6-4025-8e24-ca9ae679e1f4</vt:lpwstr>
  </property>
  <property fmtid="{D5CDD505-2E9C-101B-9397-08002B2CF9AE}" pid="7" name="MSIP_Label_b9f05f8a-3eab-47c1-96ab-5b57ae0de518_ActionId">
    <vt:lpwstr>bf92edfd-2d77-4610-a649-dae262b3a055</vt:lpwstr>
  </property>
  <property fmtid="{D5CDD505-2E9C-101B-9397-08002B2CF9AE}" pid="8" name="MSIP_Label_b9f05f8a-3eab-47c1-96ab-5b57ae0de518_ContentBits">
    <vt:lpwstr>0</vt:lpwstr>
  </property>
</Properties>
</file>