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ordea-my.sharepoint.com/personal/lisa_thorup_nordea_com/Documents/Desktop/"/>
    </mc:Choice>
  </mc:AlternateContent>
  <xr:revisionPtr revIDLastSave="0" documentId="8_{910CC449-9ECB-4B0F-86C0-B2FEA291E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siness Are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7" l="1"/>
  <c r="I47" i="7"/>
  <c r="I46" i="7"/>
  <c r="I45" i="7"/>
  <c r="I44" i="7"/>
  <c r="I43" i="7"/>
  <c r="I42" i="7"/>
  <c r="I41" i="7"/>
  <c r="I40" i="7"/>
  <c r="I31" i="7"/>
  <c r="I30" i="7"/>
  <c r="I29" i="7"/>
  <c r="I28" i="7"/>
  <c r="I27" i="7"/>
  <c r="I26" i="7"/>
  <c r="I25" i="7"/>
  <c r="I24" i="7"/>
  <c r="I23" i="7"/>
  <c r="I14" i="7"/>
  <c r="I13" i="7"/>
  <c r="I12" i="7"/>
  <c r="I11" i="7"/>
  <c r="I10" i="7"/>
  <c r="I9" i="7"/>
  <c r="I8" i="7"/>
  <c r="I7" i="7"/>
  <c r="I6" i="7"/>
  <c r="I82" i="7"/>
  <c r="I81" i="7"/>
  <c r="I80" i="7"/>
  <c r="I79" i="7"/>
  <c r="I78" i="7"/>
  <c r="I77" i="7"/>
  <c r="I76" i="7"/>
  <c r="I75" i="7"/>
  <c r="I74" i="7"/>
  <c r="I65" i="7"/>
  <c r="I64" i="7"/>
  <c r="I63" i="7"/>
  <c r="I62" i="7"/>
  <c r="I61" i="7"/>
  <c r="I60" i="7"/>
  <c r="I59" i="7"/>
  <c r="I58" i="7"/>
  <c r="I57" i="7"/>
</calcChain>
</file>

<file path=xl/sharedStrings.xml><?xml version="1.0" encoding="utf-8"?>
<sst xmlns="http://schemas.openxmlformats.org/spreadsheetml/2006/main" count="104" uniqueCount="26">
  <si>
    <t>EURm</t>
  </si>
  <si>
    <t>Net interest income</t>
  </si>
  <si>
    <t>Net insurance result</t>
  </si>
  <si>
    <t>Total operating expenses</t>
  </si>
  <si>
    <t>Operating profit</t>
  </si>
  <si>
    <t xml:space="preserve">Business areas </t>
  </si>
  <si>
    <t xml:space="preserve">Net fee and commission income </t>
  </si>
  <si>
    <t>Net result from items at fair value</t>
  </si>
  <si>
    <t xml:space="preserve">Other income </t>
  </si>
  <si>
    <t xml:space="preserve">Total operating income </t>
  </si>
  <si>
    <t xml:space="preserve">Net loan losses and similar net result </t>
  </si>
  <si>
    <t>Personal Banking</t>
  </si>
  <si>
    <t>Q1</t>
  </si>
  <si>
    <t>Q2</t>
  </si>
  <si>
    <t>Q3</t>
  </si>
  <si>
    <t>Q4</t>
  </si>
  <si>
    <t>Full year</t>
  </si>
  <si>
    <t>Business Banking</t>
  </si>
  <si>
    <t>Large Corporates &amp; Institutions</t>
  </si>
  <si>
    <t>Asset &amp; Wealth Management</t>
  </si>
  <si>
    <t>Group functions</t>
  </si>
  <si>
    <t>Return on allocated equity with amortised resolution fees, %</t>
  </si>
  <si>
    <t>Allocated equity</t>
  </si>
  <si>
    <t>Cost-to-income ratio with amortised resolution fees, %</t>
  </si>
  <si>
    <t>Previously published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</si>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</sst>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_-* #,##0\ _k_r_-;\-* #,##0\ _k_r_-;_-* &quot;-&quot;\ _k_r_-;_-@_-"/>
    <numFmt numFmtId="167" formatCode="_-* #,##0.00\ _k_r_-;\-* #,##0.00\ _k_r_-;_-* &quot;-&quot;??\ _k_r_-;_-@_-"/>
    <numFmt numFmtId="168" formatCode="0.0"/>
    <numFmt numFmtId="169" formatCode="#,##0.0"/>
  </numFmts>
  <fonts count="8" x14ac:knownFonts="1"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color indexed="9"/>
      <name val="Arial"/>
      <family val="2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</patternFill>
    </fill>
    <fill>
      <patternFill patternType="solid">
        <fgColor indexed="58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4" borderId="1"/>
    <xf numFmtId="0" fontId="4" fillId="14" borderId="0"/>
    <xf numFmtId="0" fontId="2" fillId="15" borderId="0"/>
    <xf numFmtId="0" fontId="2" fillId="0" borderId="0">
      <alignment vertical="top"/>
    </xf>
  </cellStyleXfs>
  <cellXfs count="26">
    <xf numFmtId="0" fontId="0" fillId="0" borderId="0" xfId="0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7" fillId="0" borderId="1" xfId="0" applyNumberFormat="1" applyFont="1" applyBorder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9" fontId="7" fillId="0" borderId="0" xfId="17" applyFont="1" applyFill="1" applyBorder="1"/>
    <xf numFmtId="1" fontId="7" fillId="0" borderId="0" xfId="0" applyNumberFormat="1" applyFont="1" applyFill="1" applyBorder="1"/>
    <xf numFmtId="0" fontId="6" fillId="0" borderId="0" xfId="0" applyFont="1" applyFill="1"/>
    <xf numFmtId="1" fontId="7" fillId="0" borderId="0" xfId="0" applyNumberFormat="1" applyFont="1" applyFill="1"/>
    <xf numFmtId="168" fontId="7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169" fontId="7" fillId="0" borderId="0" xfId="0" applyNumberFormat="1" applyFont="1" applyFill="1"/>
    <xf numFmtId="3" fontId="7" fillId="0" borderId="1" xfId="0" applyNumberFormat="1" applyFont="1" applyFill="1" applyBorder="1"/>
  </cellXfs>
  <cellStyles count="22">
    <cellStyle name="=C:\WINNT35\SYSTEM32\COMMAND.COM" xfId="21" xr:uid="{AB3F538F-F896-4D18-84C2-5AC1A1B6B444}"/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ColumnHeader" xfId="18" xr:uid="{00000000-0005-0000-0000-00000C000000}"/>
    <cellStyle name="ColumnHeaderBlue" xfId="19" xr:uid="{00000000-0005-0000-0000-00000D000000}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Highlight" xfId="20" xr:uid="{00000000-0005-0000-0000-000012000000}"/>
    <cellStyle name="Normal" xfId="0" builtinId="0" customBuiltin="1"/>
    <cellStyle name="Percent" xfId="17" builtinId="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ordea">
      <a:dk1>
        <a:sysClr val="windowText" lastClr="000000"/>
      </a:dk1>
      <a:lt1>
        <a:sysClr val="window" lastClr="FFFFFF"/>
      </a:lt1>
      <a:dk2>
        <a:srgbClr val="00005E"/>
      </a:dk2>
      <a:lt2>
        <a:srgbClr val="0000A0"/>
      </a:lt2>
      <a:accent1>
        <a:srgbClr val="0000A0"/>
      </a:accent1>
      <a:accent2>
        <a:srgbClr val="3399FF"/>
      </a:accent2>
      <a:accent3>
        <a:srgbClr val="99CCFF"/>
      </a:accent3>
      <a:accent4>
        <a:srgbClr val="FBD9CA"/>
      </a:accent4>
      <a:accent5>
        <a:srgbClr val="C9C7C7"/>
      </a:accent5>
      <a:accent6>
        <a:srgbClr val="474748"/>
      </a:accent6>
      <a:hlink>
        <a:srgbClr val="000000"/>
      </a:hlink>
      <a:folHlink>
        <a:srgbClr val="3399FF"/>
      </a:folHlink>
    </a:clrScheme>
    <a:fontScheme name="Norde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E2FE-6516-46BE-854B-3F62C9F0E1D6}">
  <dimension ref="A2:J83"/>
  <sheetViews>
    <sheetView tabSelected="1" workbookViewId="0"/>
  </sheetViews>
  <sheetFormatPr defaultColWidth="9" defaultRowHeight="10.199999999999999" x14ac:dyDescent="0.2"/>
  <cols>
    <col min="1" max="1" width="37.5" style="2" customWidth="1"/>
    <col min="2" max="6" width="8" style="2" customWidth="1"/>
    <col min="7" max="7" width="8" style="12" customWidth="1"/>
    <col min="8" max="8" width="16.19921875" style="2" customWidth="1"/>
    <col min="9" max="16384" width="9" style="2"/>
  </cols>
  <sheetData>
    <row r="2" spans="1:9" x14ac:dyDescent="0.2">
      <c r="A2" s="1" t="s">
        <v>5</v>
      </c>
    </row>
    <row r="3" spans="1:9" x14ac:dyDescent="0.2">
      <c r="A3" s="1"/>
      <c r="H3" s="6" t="s">
        <v>24</v>
      </c>
    </row>
    <row r="4" spans="1:9" x14ac:dyDescent="0.2">
      <c r="A4" s="1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13"/>
      <c r="H4" s="6" t="s">
        <v>16</v>
      </c>
    </row>
    <row r="5" spans="1:9" x14ac:dyDescent="0.2">
      <c r="A5" s="7" t="s">
        <v>0</v>
      </c>
      <c r="B5" s="8">
        <v>2023</v>
      </c>
      <c r="C5" s="8">
        <v>2023</v>
      </c>
      <c r="D5" s="8">
        <v>2023</v>
      </c>
      <c r="E5" s="8">
        <v>2023</v>
      </c>
      <c r="F5" s="8">
        <v>2023</v>
      </c>
      <c r="G5" s="13"/>
      <c r="H5" s="8">
        <v>2023</v>
      </c>
      <c r="I5" s="8" t="s">
        <v>25</v>
      </c>
    </row>
    <row r="6" spans="1:9" x14ac:dyDescent="0.2">
      <c r="A6" s="2" t="s">
        <v>1</v>
      </c>
      <c r="B6" s="3">
        <v>794</v>
      </c>
      <c r="C6" s="3">
        <v>825</v>
      </c>
      <c r="D6" s="3">
        <v>852</v>
      </c>
      <c r="E6" s="3">
        <v>870</v>
      </c>
      <c r="F6" s="3">
        <v>3341</v>
      </c>
      <c r="G6" s="14"/>
      <c r="H6" s="3">
        <v>3410</v>
      </c>
      <c r="I6" s="3">
        <f>+F6-H6</f>
        <v>-69</v>
      </c>
    </row>
    <row r="7" spans="1:9" x14ac:dyDescent="0.2">
      <c r="A7" s="2" t="s">
        <v>6</v>
      </c>
      <c r="B7" s="3">
        <v>259</v>
      </c>
      <c r="C7" s="3">
        <v>262</v>
      </c>
      <c r="D7" s="3">
        <v>274</v>
      </c>
      <c r="E7" s="3">
        <v>264</v>
      </c>
      <c r="F7" s="3">
        <v>1059</v>
      </c>
      <c r="G7" s="14"/>
      <c r="H7" s="3">
        <v>1039</v>
      </c>
      <c r="I7" s="3">
        <f t="shared" ref="I7:I14" si="0">+F7-H7</f>
        <v>20</v>
      </c>
    </row>
    <row r="8" spans="1:9" x14ac:dyDescent="0.2">
      <c r="A8" s="2" t="s">
        <v>2</v>
      </c>
      <c r="B8" s="3">
        <v>30</v>
      </c>
      <c r="C8" s="3">
        <v>28</v>
      </c>
      <c r="D8" s="3">
        <v>29</v>
      </c>
      <c r="E8" s="3">
        <v>36</v>
      </c>
      <c r="F8" s="3">
        <v>123</v>
      </c>
      <c r="G8" s="14"/>
      <c r="H8" s="3">
        <v>116</v>
      </c>
      <c r="I8" s="3">
        <f t="shared" si="0"/>
        <v>7</v>
      </c>
    </row>
    <row r="9" spans="1:9" x14ac:dyDescent="0.2">
      <c r="A9" s="2" t="s">
        <v>7</v>
      </c>
      <c r="B9" s="3">
        <v>19</v>
      </c>
      <c r="C9" s="3">
        <v>18</v>
      </c>
      <c r="D9" s="3">
        <v>20</v>
      </c>
      <c r="E9" s="3">
        <v>13</v>
      </c>
      <c r="F9" s="3">
        <v>70</v>
      </c>
      <c r="G9" s="14"/>
      <c r="H9" s="3">
        <v>70</v>
      </c>
      <c r="I9" s="3">
        <f t="shared" si="0"/>
        <v>0</v>
      </c>
    </row>
    <row r="10" spans="1:9" x14ac:dyDescent="0.2">
      <c r="A10" s="2" t="s">
        <v>8</v>
      </c>
      <c r="B10" s="4">
        <v>1</v>
      </c>
      <c r="C10" s="4">
        <v>2</v>
      </c>
      <c r="D10" s="4">
        <v>1</v>
      </c>
      <c r="E10" s="4">
        <v>0</v>
      </c>
      <c r="F10" s="4">
        <v>4</v>
      </c>
      <c r="G10" s="14"/>
      <c r="H10" s="4">
        <v>4</v>
      </c>
      <c r="I10" s="4">
        <f t="shared" si="0"/>
        <v>0</v>
      </c>
    </row>
    <row r="11" spans="1:9" s="1" customFormat="1" x14ac:dyDescent="0.2">
      <c r="A11" s="1" t="s">
        <v>9</v>
      </c>
      <c r="B11" s="5">
        <v>1103</v>
      </c>
      <c r="C11" s="5">
        <v>1135</v>
      </c>
      <c r="D11" s="5">
        <v>1176</v>
      </c>
      <c r="E11" s="5">
        <v>1183</v>
      </c>
      <c r="F11" s="5">
        <v>4597</v>
      </c>
      <c r="G11" s="15"/>
      <c r="H11" s="5">
        <v>4639</v>
      </c>
      <c r="I11" s="5">
        <f t="shared" si="0"/>
        <v>-42</v>
      </c>
    </row>
    <row r="12" spans="1:9" x14ac:dyDescent="0.2">
      <c r="A12" s="2" t="s">
        <v>3</v>
      </c>
      <c r="B12" s="3">
        <v>-585</v>
      </c>
      <c r="C12" s="3">
        <v>-527</v>
      </c>
      <c r="D12" s="3">
        <v>-511</v>
      </c>
      <c r="E12" s="3">
        <v>-657</v>
      </c>
      <c r="F12" s="3">
        <v>-2280</v>
      </c>
      <c r="G12" s="14"/>
      <c r="H12" s="3">
        <v>-2030</v>
      </c>
      <c r="I12" s="3">
        <f t="shared" si="0"/>
        <v>-250</v>
      </c>
    </row>
    <row r="13" spans="1:9" x14ac:dyDescent="0.2">
      <c r="A13" s="2" t="s">
        <v>10</v>
      </c>
      <c r="B13" s="4">
        <v>-35</v>
      </c>
      <c r="C13" s="4">
        <v>-17</v>
      </c>
      <c r="D13" s="4">
        <v>-26</v>
      </c>
      <c r="E13" s="4">
        <v>-34</v>
      </c>
      <c r="F13" s="4">
        <v>-112</v>
      </c>
      <c r="G13" s="14"/>
      <c r="H13" s="4">
        <v>-112</v>
      </c>
      <c r="I13" s="4">
        <f t="shared" si="0"/>
        <v>0</v>
      </c>
    </row>
    <row r="14" spans="1:9" s="1" customFormat="1" x14ac:dyDescent="0.2">
      <c r="A14" s="1" t="s">
        <v>4</v>
      </c>
      <c r="B14" s="5">
        <v>483</v>
      </c>
      <c r="C14" s="5">
        <v>591</v>
      </c>
      <c r="D14" s="5">
        <v>639</v>
      </c>
      <c r="E14" s="5">
        <v>492</v>
      </c>
      <c r="F14" s="5">
        <v>2205</v>
      </c>
      <c r="G14" s="15"/>
      <c r="H14" s="5">
        <v>2497</v>
      </c>
      <c r="I14" s="5">
        <f t="shared" si="0"/>
        <v>-292</v>
      </c>
    </row>
    <row r="15" spans="1:9" s="1" customFormat="1" x14ac:dyDescent="0.2">
      <c r="C15" s="19"/>
      <c r="D15" s="19"/>
      <c r="E15" s="19"/>
      <c r="F15" s="19"/>
      <c r="G15" s="16"/>
    </row>
    <row r="16" spans="1:9" x14ac:dyDescent="0.2">
      <c r="A16" s="2" t="s">
        <v>23</v>
      </c>
      <c r="B16" s="9">
        <v>48</v>
      </c>
      <c r="C16" s="20">
        <v>48</v>
      </c>
      <c r="D16" s="20">
        <v>45</v>
      </c>
      <c r="E16" s="20">
        <v>57</v>
      </c>
      <c r="F16" s="20">
        <v>50</v>
      </c>
      <c r="G16" s="17"/>
      <c r="H16" s="2">
        <v>44</v>
      </c>
      <c r="I16" s="3"/>
    </row>
    <row r="17" spans="1:9" x14ac:dyDescent="0.2">
      <c r="A17" s="2" t="s">
        <v>21</v>
      </c>
      <c r="B17" s="10">
        <v>18.8</v>
      </c>
      <c r="C17" s="21">
        <v>19.7</v>
      </c>
      <c r="D17" s="21">
        <v>21.4</v>
      </c>
      <c r="E17" s="21">
        <v>16.100000000000001</v>
      </c>
      <c r="F17" s="21">
        <v>19</v>
      </c>
    </row>
    <row r="18" spans="1:9" x14ac:dyDescent="0.2">
      <c r="A18" s="2" t="s">
        <v>22</v>
      </c>
      <c r="B18" s="3">
        <v>9093</v>
      </c>
      <c r="C18" s="22">
        <v>8990</v>
      </c>
      <c r="D18" s="22">
        <v>9046</v>
      </c>
      <c r="E18" s="22">
        <v>9244</v>
      </c>
      <c r="F18" s="22">
        <v>9244</v>
      </c>
      <c r="G18" s="14"/>
    </row>
    <row r="19" spans="1:9" x14ac:dyDescent="0.2">
      <c r="B19" s="3"/>
      <c r="C19" s="3"/>
      <c r="D19" s="3"/>
      <c r="E19" s="3"/>
      <c r="F19" s="3"/>
    </row>
    <row r="20" spans="1:9" x14ac:dyDescent="0.2">
      <c r="H20" s="1"/>
    </row>
    <row r="21" spans="1:9" x14ac:dyDescent="0.2">
      <c r="A21" s="1" t="s">
        <v>17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13"/>
      <c r="H21" s="6" t="s">
        <v>16</v>
      </c>
    </row>
    <row r="22" spans="1:9" x14ac:dyDescent="0.2">
      <c r="A22" s="7" t="s">
        <v>0</v>
      </c>
      <c r="B22" s="8">
        <v>2023</v>
      </c>
      <c r="C22" s="8">
        <v>2023</v>
      </c>
      <c r="D22" s="8">
        <v>2023</v>
      </c>
      <c r="E22" s="8">
        <v>2023</v>
      </c>
      <c r="F22" s="8">
        <v>2023</v>
      </c>
      <c r="G22" s="13"/>
      <c r="H22" s="8">
        <v>2023</v>
      </c>
      <c r="I22" s="8" t="s">
        <v>25</v>
      </c>
    </row>
    <row r="23" spans="1:9" x14ac:dyDescent="0.2">
      <c r="A23" s="2" t="s">
        <v>1</v>
      </c>
      <c r="B23" s="3">
        <v>553</v>
      </c>
      <c r="C23" s="3">
        <v>592</v>
      </c>
      <c r="D23" s="3">
        <v>610</v>
      </c>
      <c r="E23" s="3">
        <v>613</v>
      </c>
      <c r="F23" s="3">
        <v>2368</v>
      </c>
      <c r="G23" s="14"/>
      <c r="H23" s="3">
        <v>2453</v>
      </c>
      <c r="I23" s="3">
        <f>+F23-H23</f>
        <v>-85</v>
      </c>
    </row>
    <row r="24" spans="1:9" x14ac:dyDescent="0.2">
      <c r="A24" s="2" t="s">
        <v>6</v>
      </c>
      <c r="B24" s="3">
        <v>153</v>
      </c>
      <c r="C24" s="3">
        <v>144</v>
      </c>
      <c r="D24" s="3">
        <v>137</v>
      </c>
      <c r="E24" s="3">
        <v>146</v>
      </c>
      <c r="F24" s="3">
        <v>580</v>
      </c>
      <c r="G24" s="14"/>
      <c r="H24" s="3">
        <v>578</v>
      </c>
      <c r="I24" s="3">
        <f t="shared" ref="I24:I31" si="1">+F24-H24</f>
        <v>2</v>
      </c>
    </row>
    <row r="25" spans="1:9" x14ac:dyDescent="0.2">
      <c r="A25" s="2" t="s">
        <v>2</v>
      </c>
      <c r="B25" s="3">
        <v>5</v>
      </c>
      <c r="C25" s="3">
        <v>5</v>
      </c>
      <c r="D25" s="3">
        <v>5</v>
      </c>
      <c r="E25" s="3">
        <v>6</v>
      </c>
      <c r="F25" s="3">
        <v>21</v>
      </c>
      <c r="G25" s="14"/>
      <c r="H25" s="3">
        <v>15</v>
      </c>
      <c r="I25" s="3">
        <f t="shared" si="1"/>
        <v>6</v>
      </c>
    </row>
    <row r="26" spans="1:9" x14ac:dyDescent="0.2">
      <c r="A26" s="2" t="s">
        <v>7</v>
      </c>
      <c r="B26" s="3">
        <v>109</v>
      </c>
      <c r="C26" s="3">
        <v>93</v>
      </c>
      <c r="D26" s="3">
        <v>83</v>
      </c>
      <c r="E26" s="3">
        <v>95</v>
      </c>
      <c r="F26" s="3">
        <v>380</v>
      </c>
      <c r="G26" s="14"/>
      <c r="H26" s="3">
        <v>379</v>
      </c>
      <c r="I26" s="3">
        <f t="shared" si="1"/>
        <v>1</v>
      </c>
    </row>
    <row r="27" spans="1:9" x14ac:dyDescent="0.2">
      <c r="A27" s="2" t="s">
        <v>8</v>
      </c>
      <c r="B27" s="4">
        <v>-3</v>
      </c>
      <c r="C27" s="4">
        <v>13</v>
      </c>
      <c r="D27" s="4">
        <v>9</v>
      </c>
      <c r="E27" s="4">
        <v>10</v>
      </c>
      <c r="F27" s="4">
        <v>29</v>
      </c>
      <c r="G27" s="14"/>
      <c r="H27" s="4">
        <v>29</v>
      </c>
      <c r="I27" s="4">
        <f t="shared" si="1"/>
        <v>0</v>
      </c>
    </row>
    <row r="28" spans="1:9" x14ac:dyDescent="0.2">
      <c r="A28" s="1" t="s">
        <v>9</v>
      </c>
      <c r="B28" s="5">
        <v>817</v>
      </c>
      <c r="C28" s="5">
        <v>847</v>
      </c>
      <c r="D28" s="5">
        <v>844</v>
      </c>
      <c r="E28" s="5">
        <v>870</v>
      </c>
      <c r="F28" s="5">
        <v>3378</v>
      </c>
      <c r="G28" s="15"/>
      <c r="H28" s="5">
        <v>3454</v>
      </c>
      <c r="I28" s="5">
        <f t="shared" si="1"/>
        <v>-76</v>
      </c>
    </row>
    <row r="29" spans="1:9" x14ac:dyDescent="0.2">
      <c r="A29" s="2" t="s">
        <v>3</v>
      </c>
      <c r="B29" s="3">
        <v>-403</v>
      </c>
      <c r="C29" s="3">
        <v>-316</v>
      </c>
      <c r="D29" s="3">
        <v>-318</v>
      </c>
      <c r="E29" s="3">
        <v>-376</v>
      </c>
      <c r="F29" s="3">
        <v>-1413</v>
      </c>
      <c r="G29" s="14"/>
      <c r="H29" s="3">
        <v>-1307</v>
      </c>
      <c r="I29" s="3">
        <f t="shared" si="1"/>
        <v>-106</v>
      </c>
    </row>
    <row r="30" spans="1:9" x14ac:dyDescent="0.2">
      <c r="A30" s="2" t="s">
        <v>10</v>
      </c>
      <c r="B30" s="25">
        <v>-5</v>
      </c>
      <c r="C30" s="4">
        <v>-37</v>
      </c>
      <c r="D30" s="4">
        <v>-12</v>
      </c>
      <c r="E30" s="4">
        <v>-26</v>
      </c>
      <c r="F30" s="25">
        <v>-80</v>
      </c>
      <c r="G30" s="14"/>
      <c r="H30" s="4">
        <v>-80</v>
      </c>
      <c r="I30" s="4">
        <f t="shared" si="1"/>
        <v>0</v>
      </c>
    </row>
    <row r="31" spans="1:9" x14ac:dyDescent="0.2">
      <c r="A31" s="1" t="s">
        <v>4</v>
      </c>
      <c r="B31" s="5">
        <v>409</v>
      </c>
      <c r="C31" s="5">
        <v>494</v>
      </c>
      <c r="D31" s="5">
        <v>514</v>
      </c>
      <c r="E31" s="5">
        <v>468</v>
      </c>
      <c r="F31" s="5">
        <v>1885</v>
      </c>
      <c r="G31" s="15"/>
      <c r="H31" s="5">
        <v>2067</v>
      </c>
      <c r="I31" s="5">
        <f t="shared" si="1"/>
        <v>-182</v>
      </c>
    </row>
    <row r="32" spans="1:9" x14ac:dyDescent="0.2">
      <c r="A32" s="1"/>
      <c r="B32" s="1"/>
      <c r="C32" s="1"/>
      <c r="D32" s="1"/>
      <c r="E32" s="1"/>
      <c r="F32" s="1"/>
      <c r="G32" s="16"/>
      <c r="H32" s="1"/>
    </row>
    <row r="33" spans="1:9" x14ac:dyDescent="0.2">
      <c r="A33" s="2" t="s">
        <v>23</v>
      </c>
      <c r="B33" s="2">
        <v>42</v>
      </c>
      <c r="C33" s="2">
        <v>41</v>
      </c>
      <c r="D33" s="2">
        <v>40</v>
      </c>
      <c r="E33" s="2">
        <v>45</v>
      </c>
      <c r="F33" s="23">
        <v>42</v>
      </c>
      <c r="G33" s="17"/>
      <c r="H33" s="1">
        <v>38</v>
      </c>
    </row>
    <row r="34" spans="1:9" x14ac:dyDescent="0.2">
      <c r="A34" s="2" t="s">
        <v>21</v>
      </c>
      <c r="B34" s="10">
        <v>18.100000000000001</v>
      </c>
      <c r="C34" s="10">
        <v>17.7</v>
      </c>
      <c r="D34" s="10">
        <v>18.7</v>
      </c>
      <c r="E34" s="10">
        <v>17.2</v>
      </c>
      <c r="F34" s="23">
        <v>17.899999999999999</v>
      </c>
      <c r="H34" s="1"/>
    </row>
    <row r="35" spans="1:9" x14ac:dyDescent="0.2">
      <c r="A35" s="2" t="s">
        <v>22</v>
      </c>
      <c r="B35" s="3">
        <v>8369</v>
      </c>
      <c r="C35" s="3">
        <v>8171</v>
      </c>
      <c r="D35" s="3">
        <v>8278</v>
      </c>
      <c r="E35" s="3">
        <v>8340</v>
      </c>
      <c r="F35" s="22">
        <v>8340</v>
      </c>
      <c r="G35" s="14"/>
    </row>
    <row r="37" spans="1:9" x14ac:dyDescent="0.2">
      <c r="H37" s="1"/>
    </row>
    <row r="38" spans="1:9" x14ac:dyDescent="0.2">
      <c r="A38" s="1" t="s">
        <v>18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16</v>
      </c>
      <c r="G38" s="13"/>
      <c r="H38" s="6" t="s">
        <v>16</v>
      </c>
    </row>
    <row r="39" spans="1:9" x14ac:dyDescent="0.2">
      <c r="A39" s="7" t="s">
        <v>0</v>
      </c>
      <c r="B39" s="8">
        <v>2023</v>
      </c>
      <c r="C39" s="8">
        <v>2023</v>
      </c>
      <c r="D39" s="8">
        <v>2023</v>
      </c>
      <c r="E39" s="8">
        <v>2023</v>
      </c>
      <c r="F39" s="8">
        <v>2023</v>
      </c>
      <c r="G39" s="13"/>
      <c r="H39" s="8">
        <v>2023</v>
      </c>
      <c r="I39" s="8" t="s">
        <v>25</v>
      </c>
    </row>
    <row r="40" spans="1:9" x14ac:dyDescent="0.2">
      <c r="A40" s="2" t="s">
        <v>1</v>
      </c>
      <c r="B40" s="3">
        <v>344</v>
      </c>
      <c r="C40" s="3">
        <v>353</v>
      </c>
      <c r="D40" s="3">
        <v>360</v>
      </c>
      <c r="E40" s="3">
        <v>372</v>
      </c>
      <c r="F40" s="3">
        <v>1429</v>
      </c>
      <c r="G40" s="14"/>
      <c r="H40" s="3">
        <v>1461</v>
      </c>
      <c r="I40" s="3">
        <f>+F40-H40</f>
        <v>-32</v>
      </c>
    </row>
    <row r="41" spans="1:9" x14ac:dyDescent="0.2">
      <c r="A41" s="2" t="s">
        <v>6</v>
      </c>
      <c r="B41" s="3">
        <v>120</v>
      </c>
      <c r="C41" s="3">
        <v>104</v>
      </c>
      <c r="D41" s="3">
        <v>105</v>
      </c>
      <c r="E41" s="3">
        <v>130</v>
      </c>
      <c r="F41" s="3">
        <v>459</v>
      </c>
      <c r="G41" s="14"/>
      <c r="H41" s="3">
        <v>459</v>
      </c>
      <c r="I41" s="3">
        <f t="shared" ref="I41:I48" si="2">+F41-H41</f>
        <v>0</v>
      </c>
    </row>
    <row r="42" spans="1:9" x14ac:dyDescent="0.2">
      <c r="A42" s="2" t="s">
        <v>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14"/>
      <c r="H42" s="3">
        <v>1</v>
      </c>
      <c r="I42" s="3">
        <f t="shared" si="2"/>
        <v>-1</v>
      </c>
    </row>
    <row r="43" spans="1:9" x14ac:dyDescent="0.2">
      <c r="A43" s="2" t="s">
        <v>7</v>
      </c>
      <c r="B43" s="3">
        <v>193</v>
      </c>
      <c r="C43" s="3">
        <v>99</v>
      </c>
      <c r="D43" s="3">
        <v>95</v>
      </c>
      <c r="E43" s="3">
        <v>88</v>
      </c>
      <c r="F43" s="3">
        <v>475</v>
      </c>
      <c r="G43" s="14"/>
      <c r="H43" s="3">
        <v>474</v>
      </c>
      <c r="I43" s="3">
        <f t="shared" si="2"/>
        <v>1</v>
      </c>
    </row>
    <row r="44" spans="1:9" x14ac:dyDescent="0.2">
      <c r="A44" s="2" t="s">
        <v>8</v>
      </c>
      <c r="B44" s="4">
        <v>0</v>
      </c>
      <c r="C44" s="4">
        <v>0</v>
      </c>
      <c r="D44" s="4">
        <v>1</v>
      </c>
      <c r="E44" s="4">
        <v>1</v>
      </c>
      <c r="F44" s="4">
        <v>2</v>
      </c>
      <c r="G44" s="14"/>
      <c r="H44" s="4">
        <v>2</v>
      </c>
      <c r="I44" s="4">
        <f t="shared" si="2"/>
        <v>0</v>
      </c>
    </row>
    <row r="45" spans="1:9" x14ac:dyDescent="0.2">
      <c r="A45" s="1" t="s">
        <v>9</v>
      </c>
      <c r="B45" s="5">
        <v>657</v>
      </c>
      <c r="C45" s="5">
        <v>556</v>
      </c>
      <c r="D45" s="5">
        <v>561</v>
      </c>
      <c r="E45" s="5">
        <v>591</v>
      </c>
      <c r="F45" s="5">
        <v>2365</v>
      </c>
      <c r="G45" s="15"/>
      <c r="H45" s="5">
        <v>2397</v>
      </c>
      <c r="I45" s="5">
        <f t="shared" si="2"/>
        <v>-32</v>
      </c>
    </row>
    <row r="46" spans="1:9" x14ac:dyDescent="0.2">
      <c r="A46" s="2" t="s">
        <v>3</v>
      </c>
      <c r="B46" s="3">
        <v>-301</v>
      </c>
      <c r="C46" s="3">
        <v>-191</v>
      </c>
      <c r="D46" s="3">
        <v>-199</v>
      </c>
      <c r="E46" s="3">
        <v>-216</v>
      </c>
      <c r="F46" s="3">
        <v>-907</v>
      </c>
      <c r="G46" s="14"/>
      <c r="H46" s="3">
        <v>-866</v>
      </c>
      <c r="I46" s="3">
        <f t="shared" si="2"/>
        <v>-41</v>
      </c>
    </row>
    <row r="47" spans="1:9" x14ac:dyDescent="0.2">
      <c r="A47" s="2" t="s">
        <v>10</v>
      </c>
      <c r="B47" s="4">
        <v>22</v>
      </c>
      <c r="C47" s="4">
        <v>18</v>
      </c>
      <c r="D47" s="4">
        <v>3</v>
      </c>
      <c r="E47" s="4">
        <v>-20</v>
      </c>
      <c r="F47" s="4">
        <v>23</v>
      </c>
      <c r="G47" s="14"/>
      <c r="H47" s="4">
        <v>22</v>
      </c>
      <c r="I47" s="4">
        <f t="shared" si="2"/>
        <v>1</v>
      </c>
    </row>
    <row r="48" spans="1:9" x14ac:dyDescent="0.2">
      <c r="A48" s="1" t="s">
        <v>4</v>
      </c>
      <c r="B48" s="5">
        <v>378</v>
      </c>
      <c r="C48" s="5">
        <v>383</v>
      </c>
      <c r="D48" s="5">
        <v>365</v>
      </c>
      <c r="E48" s="5">
        <v>355</v>
      </c>
      <c r="F48" s="5">
        <v>1481</v>
      </c>
      <c r="G48" s="15"/>
      <c r="H48" s="5">
        <v>1553</v>
      </c>
      <c r="I48" s="5">
        <f t="shared" si="2"/>
        <v>-72</v>
      </c>
    </row>
    <row r="49" spans="1:9" x14ac:dyDescent="0.2">
      <c r="A49" s="1"/>
      <c r="B49" s="19"/>
      <c r="C49" s="19"/>
      <c r="D49" s="19"/>
      <c r="E49" s="19"/>
      <c r="F49" s="19"/>
      <c r="G49" s="16"/>
      <c r="H49" s="1"/>
    </row>
    <row r="50" spans="1:9" x14ac:dyDescent="0.2">
      <c r="A50" s="2" t="s">
        <v>23</v>
      </c>
      <c r="B50" s="23">
        <v>34</v>
      </c>
      <c r="C50" s="23">
        <v>41</v>
      </c>
      <c r="D50" s="23">
        <v>39</v>
      </c>
      <c r="E50" s="23">
        <v>40</v>
      </c>
      <c r="F50" s="23">
        <v>38</v>
      </c>
      <c r="G50" s="17"/>
      <c r="H50" s="1">
        <v>36</v>
      </c>
    </row>
    <row r="51" spans="1:9" x14ac:dyDescent="0.2">
      <c r="A51" s="2" t="s">
        <v>21</v>
      </c>
      <c r="B51" s="21">
        <v>21</v>
      </c>
      <c r="C51" s="21">
        <v>15.9</v>
      </c>
      <c r="D51" s="21">
        <v>15.7</v>
      </c>
      <c r="E51" s="21">
        <v>15.6</v>
      </c>
      <c r="F51" s="21">
        <v>17.600000000000001</v>
      </c>
      <c r="G51" s="18"/>
      <c r="H51" s="1"/>
    </row>
    <row r="52" spans="1:9" x14ac:dyDescent="0.2">
      <c r="A52" s="2" t="s">
        <v>22</v>
      </c>
      <c r="B52" s="22">
        <v>6900</v>
      </c>
      <c r="C52" s="22">
        <v>6753</v>
      </c>
      <c r="D52" s="22">
        <v>6719</v>
      </c>
      <c r="E52" s="22">
        <v>6562</v>
      </c>
      <c r="F52" s="22">
        <v>6562</v>
      </c>
      <c r="G52" s="14"/>
    </row>
    <row r="53" spans="1:9" x14ac:dyDescent="0.2">
      <c r="B53" s="23"/>
      <c r="C53" s="23"/>
      <c r="D53" s="23"/>
      <c r="E53" s="23"/>
      <c r="F53" s="23"/>
    </row>
    <row r="55" spans="1:9" x14ac:dyDescent="0.2">
      <c r="A55" s="1" t="s">
        <v>19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13"/>
      <c r="H55" s="6" t="s">
        <v>16</v>
      </c>
    </row>
    <row r="56" spans="1:9" x14ac:dyDescent="0.2">
      <c r="A56" s="7" t="s">
        <v>0</v>
      </c>
      <c r="B56" s="8">
        <v>2023</v>
      </c>
      <c r="C56" s="8">
        <v>2023</v>
      </c>
      <c r="D56" s="8">
        <v>2023</v>
      </c>
      <c r="E56" s="8">
        <v>2023</v>
      </c>
      <c r="F56" s="8">
        <v>2023</v>
      </c>
      <c r="G56" s="13"/>
      <c r="H56" s="8">
        <v>2023</v>
      </c>
      <c r="I56" s="8" t="s">
        <v>25</v>
      </c>
    </row>
    <row r="57" spans="1:9" x14ac:dyDescent="0.2">
      <c r="A57" s="2" t="s">
        <v>1</v>
      </c>
      <c r="B57" s="3">
        <v>70</v>
      </c>
      <c r="C57" s="3">
        <v>71</v>
      </c>
      <c r="D57" s="3">
        <v>78</v>
      </c>
      <c r="E57" s="3">
        <v>77</v>
      </c>
      <c r="F57" s="3">
        <v>296</v>
      </c>
      <c r="G57" s="14"/>
      <c r="H57" s="3">
        <v>308</v>
      </c>
      <c r="I57" s="3">
        <f>+F57-H57</f>
        <v>-12</v>
      </c>
    </row>
    <row r="58" spans="1:9" x14ac:dyDescent="0.2">
      <c r="A58" s="2" t="s">
        <v>6</v>
      </c>
      <c r="B58" s="3">
        <v>245</v>
      </c>
      <c r="C58" s="3">
        <v>244</v>
      </c>
      <c r="D58" s="3">
        <v>242</v>
      </c>
      <c r="E58" s="3">
        <v>244</v>
      </c>
      <c r="F58" s="3">
        <v>975</v>
      </c>
      <c r="G58" s="14"/>
      <c r="H58" s="3">
        <v>977</v>
      </c>
      <c r="I58" s="3">
        <f t="shared" ref="I58:I65" si="3">+F58-H58</f>
        <v>-2</v>
      </c>
    </row>
    <row r="59" spans="1:9" x14ac:dyDescent="0.2">
      <c r="A59" s="2" t="s">
        <v>2</v>
      </c>
      <c r="B59" s="3">
        <v>11</v>
      </c>
      <c r="C59" s="3">
        <v>34</v>
      </c>
      <c r="D59" s="3">
        <v>28</v>
      </c>
      <c r="E59" s="3">
        <v>-1</v>
      </c>
      <c r="F59" s="3">
        <v>72</v>
      </c>
      <c r="G59" s="14"/>
      <c r="H59" s="3">
        <v>85</v>
      </c>
      <c r="I59" s="3">
        <f t="shared" si="3"/>
        <v>-13</v>
      </c>
    </row>
    <row r="60" spans="1:9" x14ac:dyDescent="0.2">
      <c r="A60" s="2" t="s">
        <v>7</v>
      </c>
      <c r="B60" s="3">
        <v>24</v>
      </c>
      <c r="C60" s="3">
        <v>10</v>
      </c>
      <c r="D60" s="3">
        <v>-1</v>
      </c>
      <c r="E60" s="3">
        <v>3</v>
      </c>
      <c r="F60" s="3">
        <v>36</v>
      </c>
      <c r="G60" s="14"/>
      <c r="H60" s="3">
        <v>35</v>
      </c>
      <c r="I60" s="3">
        <f t="shared" si="3"/>
        <v>1</v>
      </c>
    </row>
    <row r="61" spans="1:9" x14ac:dyDescent="0.2">
      <c r="A61" s="2" t="s">
        <v>8</v>
      </c>
      <c r="B61" s="4">
        <v>0</v>
      </c>
      <c r="C61" s="4">
        <v>0</v>
      </c>
      <c r="D61" s="4">
        <v>0</v>
      </c>
      <c r="E61" s="4">
        <v>-2</v>
      </c>
      <c r="F61" s="4">
        <v>-2</v>
      </c>
      <c r="G61" s="14"/>
      <c r="H61" s="4">
        <v>-2</v>
      </c>
      <c r="I61" s="4">
        <f t="shared" si="3"/>
        <v>0</v>
      </c>
    </row>
    <row r="62" spans="1:9" x14ac:dyDescent="0.2">
      <c r="A62" s="1" t="s">
        <v>9</v>
      </c>
      <c r="B62" s="5">
        <v>350</v>
      </c>
      <c r="C62" s="5">
        <v>359</v>
      </c>
      <c r="D62" s="5">
        <v>347</v>
      </c>
      <c r="E62" s="5">
        <v>321</v>
      </c>
      <c r="F62" s="5">
        <v>1377</v>
      </c>
      <c r="G62" s="15"/>
      <c r="H62" s="5">
        <v>1403</v>
      </c>
      <c r="I62" s="5">
        <f t="shared" si="3"/>
        <v>-26</v>
      </c>
    </row>
    <row r="63" spans="1:9" x14ac:dyDescent="0.2">
      <c r="A63" s="2" t="s">
        <v>3</v>
      </c>
      <c r="B63" s="3">
        <v>-150</v>
      </c>
      <c r="C63" s="3">
        <v>-145</v>
      </c>
      <c r="D63" s="3">
        <v>-147</v>
      </c>
      <c r="E63" s="3">
        <v>-178</v>
      </c>
      <c r="F63" s="3">
        <v>-620</v>
      </c>
      <c r="G63" s="14"/>
      <c r="H63" s="3">
        <v>-588</v>
      </c>
      <c r="I63" s="3">
        <f t="shared" si="3"/>
        <v>-32</v>
      </c>
    </row>
    <row r="64" spans="1:9" x14ac:dyDescent="0.2">
      <c r="A64" s="2" t="s">
        <v>10</v>
      </c>
      <c r="B64" s="4">
        <v>-1</v>
      </c>
      <c r="C64" s="4">
        <v>-1</v>
      </c>
      <c r="D64" s="4">
        <v>0</v>
      </c>
      <c r="E64" s="4">
        <v>1</v>
      </c>
      <c r="F64" s="4">
        <v>-1</v>
      </c>
      <c r="G64" s="14"/>
      <c r="H64" s="4">
        <v>-2</v>
      </c>
      <c r="I64" s="4">
        <f t="shared" si="3"/>
        <v>1</v>
      </c>
    </row>
    <row r="65" spans="1:10" x14ac:dyDescent="0.2">
      <c r="A65" s="1" t="s">
        <v>4</v>
      </c>
      <c r="B65" s="5">
        <v>199</v>
      </c>
      <c r="C65" s="5">
        <v>213</v>
      </c>
      <c r="D65" s="5">
        <v>200</v>
      </c>
      <c r="E65" s="5">
        <v>144</v>
      </c>
      <c r="F65" s="5">
        <v>756</v>
      </c>
      <c r="G65" s="15"/>
      <c r="H65" s="5">
        <v>813</v>
      </c>
      <c r="I65" s="5">
        <f t="shared" si="3"/>
        <v>-57</v>
      </c>
    </row>
    <row r="66" spans="1:10" x14ac:dyDescent="0.2">
      <c r="A66" s="1"/>
      <c r="B66" s="5"/>
      <c r="C66" s="5"/>
      <c r="D66" s="5"/>
      <c r="E66" s="5"/>
      <c r="F66" s="5"/>
      <c r="G66" s="15"/>
      <c r="H66" s="5"/>
    </row>
    <row r="67" spans="1:10" x14ac:dyDescent="0.2">
      <c r="A67" s="2" t="s">
        <v>23</v>
      </c>
      <c r="B67" s="3">
        <v>42</v>
      </c>
      <c r="C67" s="3">
        <v>41</v>
      </c>
      <c r="D67" s="22">
        <v>43</v>
      </c>
      <c r="E67" s="22">
        <v>56</v>
      </c>
      <c r="F67" s="22">
        <v>45</v>
      </c>
      <c r="G67" s="17"/>
      <c r="H67" s="5">
        <v>42</v>
      </c>
    </row>
    <row r="68" spans="1:10" x14ac:dyDescent="0.2">
      <c r="A68" s="2" t="s">
        <v>21</v>
      </c>
      <c r="B68" s="11">
        <v>37</v>
      </c>
      <c r="C68" s="11">
        <v>41.2</v>
      </c>
      <c r="D68" s="24">
        <v>38</v>
      </c>
      <c r="E68" s="24">
        <v>27.3</v>
      </c>
      <c r="F68" s="24">
        <v>35.9</v>
      </c>
      <c r="G68" s="14"/>
    </row>
    <row r="69" spans="1:10" x14ac:dyDescent="0.2">
      <c r="A69" s="2" t="s">
        <v>22</v>
      </c>
      <c r="B69" s="3">
        <v>1586</v>
      </c>
      <c r="C69" s="3">
        <v>1584</v>
      </c>
      <c r="D69" s="22">
        <v>1620</v>
      </c>
      <c r="E69" s="22">
        <v>1608</v>
      </c>
      <c r="F69" s="22">
        <v>1608</v>
      </c>
      <c r="G69" s="14"/>
    </row>
    <row r="70" spans="1:10" x14ac:dyDescent="0.2">
      <c r="B70" s="3"/>
      <c r="C70" s="3"/>
      <c r="D70" s="3"/>
      <c r="E70" s="3"/>
      <c r="F70" s="3"/>
    </row>
    <row r="72" spans="1:10" x14ac:dyDescent="0.2">
      <c r="A72" s="1" t="s">
        <v>20</v>
      </c>
      <c r="B72" s="6" t="s">
        <v>12</v>
      </c>
      <c r="C72" s="6" t="s">
        <v>13</v>
      </c>
      <c r="D72" s="6" t="s">
        <v>14</v>
      </c>
      <c r="E72" s="6" t="s">
        <v>15</v>
      </c>
      <c r="F72" s="6" t="s">
        <v>16</v>
      </c>
      <c r="G72" s="13"/>
      <c r="H72" s="6" t="s">
        <v>16</v>
      </c>
    </row>
    <row r="73" spans="1:10" x14ac:dyDescent="0.2">
      <c r="A73" s="7" t="s">
        <v>0</v>
      </c>
      <c r="B73" s="8">
        <v>2023</v>
      </c>
      <c r="C73" s="8">
        <v>2023</v>
      </c>
      <c r="D73" s="8">
        <v>2023</v>
      </c>
      <c r="E73" s="8">
        <v>2023</v>
      </c>
      <c r="F73" s="8">
        <v>2023</v>
      </c>
      <c r="G73" s="13"/>
      <c r="H73" s="8">
        <v>2023</v>
      </c>
      <c r="I73" s="8" t="s">
        <v>25</v>
      </c>
    </row>
    <row r="74" spans="1:10" x14ac:dyDescent="0.2">
      <c r="A74" s="2" t="s">
        <v>1</v>
      </c>
      <c r="B74" s="3">
        <v>4</v>
      </c>
      <c r="C74" s="3">
        <v>-10</v>
      </c>
      <c r="D74" s="3">
        <v>9</v>
      </c>
      <c r="E74" s="3">
        <v>14</v>
      </c>
      <c r="F74" s="3">
        <v>17</v>
      </c>
      <c r="G74" s="14"/>
      <c r="H74" s="3">
        <v>-181</v>
      </c>
      <c r="I74" s="3">
        <f>+F74-H74</f>
        <v>198</v>
      </c>
      <c r="J74" s="3"/>
    </row>
    <row r="75" spans="1:10" x14ac:dyDescent="0.2">
      <c r="A75" s="2" t="s">
        <v>6</v>
      </c>
      <c r="B75" s="3">
        <v>-12</v>
      </c>
      <c r="C75" s="3">
        <v>-3</v>
      </c>
      <c r="D75" s="3">
        <v>-16</v>
      </c>
      <c r="E75" s="3">
        <v>-21</v>
      </c>
      <c r="F75" s="3">
        <v>-52</v>
      </c>
      <c r="G75" s="14"/>
      <c r="H75" s="3">
        <v>-32</v>
      </c>
      <c r="I75" s="3">
        <f t="shared" ref="I75:I82" si="4">+F75-H75</f>
        <v>-20</v>
      </c>
      <c r="J75" s="3"/>
    </row>
    <row r="76" spans="1:10" x14ac:dyDescent="0.2">
      <c r="A76" s="2" t="s">
        <v>2</v>
      </c>
      <c r="B76" s="3">
        <v>0</v>
      </c>
      <c r="C76" s="3">
        <v>1</v>
      </c>
      <c r="D76" s="3">
        <v>1</v>
      </c>
      <c r="E76" s="3">
        <v>-1</v>
      </c>
      <c r="F76" s="3">
        <v>1</v>
      </c>
      <c r="G76" s="14"/>
      <c r="H76" s="3">
        <v>0</v>
      </c>
      <c r="I76" s="3">
        <f t="shared" si="4"/>
        <v>1</v>
      </c>
      <c r="J76" s="3"/>
    </row>
    <row r="77" spans="1:10" x14ac:dyDescent="0.2">
      <c r="A77" s="2" t="s">
        <v>7</v>
      </c>
      <c r="B77" s="3">
        <v>0</v>
      </c>
      <c r="C77" s="3">
        <v>70</v>
      </c>
      <c r="D77" s="3">
        <v>28</v>
      </c>
      <c r="E77" s="3">
        <v>-45</v>
      </c>
      <c r="F77" s="3">
        <v>53</v>
      </c>
      <c r="G77" s="14"/>
      <c r="H77" s="3">
        <v>56</v>
      </c>
      <c r="I77" s="3">
        <f t="shared" si="4"/>
        <v>-3</v>
      </c>
      <c r="J77" s="3"/>
    </row>
    <row r="78" spans="1:10" x14ac:dyDescent="0.2">
      <c r="A78" s="2" t="s">
        <v>8</v>
      </c>
      <c r="B78" s="4">
        <v>2</v>
      </c>
      <c r="C78" s="4">
        <v>0</v>
      </c>
      <c r="D78" s="4">
        <v>2</v>
      </c>
      <c r="E78" s="4">
        <v>3</v>
      </c>
      <c r="F78" s="4">
        <v>7</v>
      </c>
      <c r="G78" s="14"/>
      <c r="H78" s="4">
        <v>7</v>
      </c>
      <c r="I78" s="4">
        <f t="shared" si="4"/>
        <v>0</v>
      </c>
      <c r="J78" s="3"/>
    </row>
    <row r="79" spans="1:10" x14ac:dyDescent="0.2">
      <c r="A79" s="1" t="s">
        <v>9</v>
      </c>
      <c r="B79" s="5">
        <v>-6</v>
      </c>
      <c r="C79" s="5">
        <v>58</v>
      </c>
      <c r="D79" s="5">
        <v>24</v>
      </c>
      <c r="E79" s="5">
        <v>-50</v>
      </c>
      <c r="F79" s="5">
        <v>26</v>
      </c>
      <c r="G79" s="15"/>
      <c r="H79" s="5">
        <v>-150</v>
      </c>
      <c r="I79" s="5">
        <f t="shared" si="4"/>
        <v>176</v>
      </c>
    </row>
    <row r="80" spans="1:10" x14ac:dyDescent="0.2">
      <c r="A80" s="2" t="s">
        <v>3</v>
      </c>
      <c r="B80" s="3">
        <v>17</v>
      </c>
      <c r="C80" s="3">
        <v>-26</v>
      </c>
      <c r="D80" s="3">
        <v>-19</v>
      </c>
      <c r="E80" s="3">
        <v>10</v>
      </c>
      <c r="F80" s="3">
        <v>-18</v>
      </c>
      <c r="G80" s="14"/>
      <c r="H80" s="3">
        <v>-447</v>
      </c>
      <c r="I80" s="3">
        <f t="shared" si="4"/>
        <v>429</v>
      </c>
    </row>
    <row r="81" spans="1:9" x14ac:dyDescent="0.2">
      <c r="A81" s="2" t="s">
        <v>10</v>
      </c>
      <c r="B81" s="4">
        <v>0</v>
      </c>
      <c r="C81" s="4">
        <v>5</v>
      </c>
      <c r="D81" s="4">
        <v>2</v>
      </c>
      <c r="E81" s="4">
        <v>-4</v>
      </c>
      <c r="F81" s="4">
        <v>3</v>
      </c>
      <c r="G81" s="14"/>
      <c r="H81" s="4">
        <v>5</v>
      </c>
      <c r="I81" s="4">
        <f t="shared" si="4"/>
        <v>-2</v>
      </c>
    </row>
    <row r="82" spans="1:9" x14ac:dyDescent="0.2">
      <c r="A82" s="1" t="s">
        <v>4</v>
      </c>
      <c r="B82" s="5">
        <v>11</v>
      </c>
      <c r="C82" s="5">
        <v>37</v>
      </c>
      <c r="D82" s="5">
        <v>7</v>
      </c>
      <c r="E82" s="5">
        <v>-44</v>
      </c>
      <c r="F82" s="5">
        <v>11</v>
      </c>
      <c r="G82" s="15"/>
      <c r="H82" s="5">
        <v>-592</v>
      </c>
      <c r="I82" s="5">
        <f t="shared" si="4"/>
        <v>603</v>
      </c>
    </row>
    <row r="83" spans="1:9" x14ac:dyDescent="0.2">
      <c r="A83" s="1"/>
      <c r="B83" s="1"/>
      <c r="C83" s="1"/>
      <c r="D83" s="1"/>
      <c r="E83" s="1"/>
      <c r="F83" s="1"/>
      <c r="G83" s="16"/>
    </row>
  </sheetData>
  <phoneticPr fontId="5" type="noConversion"/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c1647c-2bc3-4337-b9a8-13da8a09a1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270B426DDB1B43A915A2AAD840CAAF" ma:contentTypeVersion="17" ma:contentTypeDescription="Create a new document." ma:contentTypeScope="" ma:versionID="1cc4a8ec2a465582a0b6a88875ef40a9">
  <xsd:schema xmlns:xsd="http://www.w3.org/2001/XMLSchema" xmlns:xs="http://www.w3.org/2001/XMLSchema" xmlns:p="http://schemas.microsoft.com/office/2006/metadata/properties" xmlns:ns3="0fc1647c-2bc3-4337-b9a8-13da8a09a1f6" xmlns:ns4="8a40a3a8-cb2b-4733-84b4-aa50fa6756ea" targetNamespace="http://schemas.microsoft.com/office/2006/metadata/properties" ma:root="true" ma:fieldsID="7a6c1df6ad43709a0ab5b9afa7234a87" ns3:_="" ns4:_="">
    <xsd:import namespace="0fc1647c-2bc3-4337-b9a8-13da8a09a1f6"/>
    <xsd:import namespace="8a40a3a8-cb2b-4733-84b4-aa50fa6756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647c-2bc3-4337-b9a8-13da8a09a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0a3a8-cb2b-4733-84b4-aa50fa6756e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11558E-C43A-4316-B21E-43ECF94E4707}">
  <ds:schemaRefs>
    <ds:schemaRef ds:uri="http://schemas.microsoft.com/office/2006/metadata/properties"/>
    <ds:schemaRef ds:uri="http://purl.org/dc/terms/"/>
    <ds:schemaRef ds:uri="8a40a3a8-cb2b-4733-84b4-aa50fa675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fc1647c-2bc3-4337-b9a8-13da8a09a1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21BDB9-D857-48B3-85A1-3BBC25D54D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0EEC9B-0ECC-41CD-A997-270713BFC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1647c-2bc3-4337-b9a8-13da8a09a1f6"/>
    <ds:schemaRef ds:uri="8a40a3a8-cb2b-4733-84b4-aa50fa675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Areas</vt:lpstr>
    </vt:vector>
  </TitlesOfParts>
  <Company>Rabarber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Bourn, Fredrik</dc:creator>
  <cp:lastModifiedBy>Thorup, Lisa</cp:lastModifiedBy>
  <cp:lastPrinted>2023-03-28T13:19:20Z</cp:lastPrinted>
  <dcterms:created xsi:type="dcterms:W3CDTF">2008-11-06T20:09:30Z</dcterms:created>
  <dcterms:modified xsi:type="dcterms:W3CDTF">2024-04-05T09:09:02Z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5ec17ee5-d002-416f-a486-c5f1fad2d957_Enabled">
    <vt:lpwstr>true</vt:lpwstr>
  </property>
  <property fmtid="{D5CDD505-2E9C-101B-9397-08002B2CF9AE}" pid="5" name="MSIP_Label_5ec17ee5-d002-416f-a486-c5f1fad2d957_SetDate">
    <vt:lpwstr>2024-03-22T08:10:01Z</vt:lpwstr>
  </property>
  <property fmtid="{D5CDD505-2E9C-101B-9397-08002B2CF9AE}" pid="6" name="MSIP_Label_5ec17ee5-d002-416f-a486-c5f1fad2d957_Method">
    <vt:lpwstr>Privileged</vt:lpwstr>
  </property>
  <property fmtid="{D5CDD505-2E9C-101B-9397-08002B2CF9AE}" pid="7" name="MSIP_Label_5ec17ee5-d002-416f-a486-c5f1fad2d957_Name">
    <vt:lpwstr>Open</vt:lpwstr>
  </property>
  <property fmtid="{D5CDD505-2E9C-101B-9397-08002B2CF9AE}" pid="8" name="MSIP_Label_5ec17ee5-d002-416f-a486-c5f1fad2d957_SiteId">
    <vt:lpwstr>8beccd60-0be6-4025-8e24-ca9ae679e1f4</vt:lpwstr>
  </property>
  <property fmtid="{D5CDD505-2E9C-101B-9397-08002B2CF9AE}" pid="9" name="MSIP_Label_5ec17ee5-d002-416f-a486-c5f1fad2d957_ActionId">
    <vt:lpwstr>39f5da9a-2f90-4447-a7cb-7101dab229b2</vt:lpwstr>
  </property>
  <property fmtid="{D5CDD505-2E9C-101B-9397-08002B2CF9AE}" pid="10" name="MSIP_Label_5ec17ee5-d002-416f-a486-c5f1fad2d957_ContentBits">
    <vt:lpwstr>0</vt:lpwstr>
  </property>
  <property fmtid="{D5CDD505-2E9C-101B-9397-08002B2CF9AE}" pid="11" name="ContentTypeId">
    <vt:lpwstr>0x01010076270B426DDB1B43A915A2AAD840CAAF</vt:lpwstr>
  </property>
</Properties>
</file>