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95" yWindow="0" windowWidth="9690" windowHeight="7995" tabRatio="933"/>
  </bookViews>
  <sheets>
    <sheet name="PeB Total" sheetId="73" r:id="rId1"/>
    <sheet name="PeB Total excl SB" sheetId="663" r:id="rId2"/>
    <sheet name="PeB DK" sheetId="63" r:id="rId3"/>
    <sheet name="PeB FI" sheetId="66" r:id="rId4"/>
    <sheet name="PeB NO" sheetId="64" r:id="rId5"/>
    <sheet name="PeB SE" sheetId="65" r:id="rId6"/>
    <sheet name="Banking Baltics" sheetId="518" r:id="rId7"/>
    <sheet name="PeB Other" sheetId="632" r:id="rId8"/>
    <sheet name="CBB Total" sheetId="655" r:id="rId9"/>
    <sheet name="CBB Total excl SB" sheetId="664" r:id="rId10"/>
    <sheet name="Comm Banking" sheetId="656" r:id="rId11"/>
    <sheet name="Bus Banking" sheetId="657" r:id="rId12"/>
    <sheet name="CBB Other" sheetId="658" r:id="rId13"/>
    <sheet name="Wholesale banking" sheetId="520" r:id="rId14"/>
    <sheet name="Corporate Institutional Banking" sheetId="513" r:id="rId15"/>
    <sheet name="Shipping" sheetId="508" r:id="rId16"/>
    <sheet name="Banking Russia" sheetId="522" r:id="rId17"/>
    <sheet name="Wholesalebanking other" sheetId="521" r:id="rId18"/>
    <sheet name="Wealth Management" sheetId="524" r:id="rId19"/>
    <sheet name="Private Banking" sheetId="523" r:id="rId20"/>
    <sheet name="Asset management" sheetId="58" r:id="rId21"/>
    <sheet name="AUM" sheetId="639" r:id="rId22"/>
    <sheet name="Life" sheetId="607" r:id="rId23"/>
    <sheet name="Wealth Other" sheetId="620" r:id="rId24"/>
    <sheet name="GCC" sheetId="29" r:id="rId25"/>
  </sheets>
  <externalReferences>
    <externalReference r:id="rId26"/>
    <externalReference r:id="rId27"/>
  </externalReferences>
  <definedNames>
    <definedName name="_Key1" localSheetId="21" hidden="1">'[1]Work Sheet'!#REF!</definedName>
    <definedName name="_Key1" localSheetId="11" hidden="1">'[1]Work Sheet'!#REF!</definedName>
    <definedName name="_Key1" localSheetId="12" hidden="1">'[1]Work Sheet'!#REF!</definedName>
    <definedName name="_Key1" localSheetId="8" hidden="1">'[1]Work Sheet'!#REF!</definedName>
    <definedName name="_Key1" localSheetId="10" hidden="1">'[1]Work Sheet'!#REF!</definedName>
    <definedName name="_Key1" hidden="1">'[1]Work Sheet'!#REF!</definedName>
    <definedName name="_Key2" localSheetId="21" hidden="1">'[1]Work Sheet'!#REF!</definedName>
    <definedName name="_Key2" localSheetId="11" hidden="1">'[1]Work Sheet'!#REF!</definedName>
    <definedName name="_Key2" localSheetId="12" hidden="1">'[1]Work Sheet'!#REF!</definedName>
    <definedName name="_Key2" localSheetId="8" hidden="1">'[1]Work Sheet'!#REF!</definedName>
    <definedName name="_Key2" localSheetId="10" hidden="1">'[1]Work Sheet'!#REF!</definedName>
    <definedName name="_Key2" hidden="1">'[1]Work Sheet'!#REF!</definedName>
    <definedName name="_Order1" hidden="1">255</definedName>
    <definedName name="_Order2" hidden="1">255</definedName>
    <definedName name="_Sort" localSheetId="21" hidden="1">'[1]Work Sheet'!#REF!</definedName>
    <definedName name="_Sort" localSheetId="11" hidden="1">'[1]Work Sheet'!#REF!</definedName>
    <definedName name="_Sort" localSheetId="12" hidden="1">'[1]Work Sheet'!#REF!</definedName>
    <definedName name="_Sort" localSheetId="8" hidden="1">'[1]Work Sheet'!#REF!</definedName>
    <definedName name="_Sort" localSheetId="10" hidden="1">'[1]Work Sheet'!#REF!</definedName>
    <definedName name="_Sort" hidden="1">'[1]Work Sheet'!#REF!</definedName>
    <definedName name="as" localSheetId="20" hidden="1">{"5 * utfall + budget",#N/A,FALSE,"T-0298";"5 * bolag",#N/A,FALSE,"T-0298";"Unibank, utfall alla",#N/A,FALSE,"T-0298";#N/A,#N/A,FALSE,"Koncernskulder";#N/A,#N/A,FALSE,"Koncernfakturering"}</definedName>
    <definedName name="as" localSheetId="21" hidden="1">{"5 * utfall + budget",#N/A,FALSE,"T-0298";"5 * bolag",#N/A,FALSE,"T-0298";"Unibank, utfall alla",#N/A,FALSE,"T-0298";#N/A,#N/A,FALSE,"Koncernskulder";#N/A,#N/A,FALSE,"Koncernfakturering"}</definedName>
    <definedName name="as" localSheetId="11" hidden="1">{"5 * utfall + budget",#N/A,FALSE,"T-0298";"5 * bolag",#N/A,FALSE,"T-0298";"Unibank, utfall alla",#N/A,FALSE,"T-0298";#N/A,#N/A,FALSE,"Koncernskulder";#N/A,#N/A,FALSE,"Koncernfakturering"}</definedName>
    <definedName name="as" localSheetId="12" hidden="1">{"5 * utfall + budget",#N/A,FALSE,"T-0298";"5 * bolag",#N/A,FALSE,"T-0298";"Unibank, utfall alla",#N/A,FALSE,"T-0298";#N/A,#N/A,FALSE,"Koncernskulder";#N/A,#N/A,FALSE,"Koncernfakturering"}</definedName>
    <definedName name="as" localSheetId="8" hidden="1">{"5 * utfall + budget",#N/A,FALSE,"T-0298";"5 * bolag",#N/A,FALSE,"T-0298";"Unibank, utfall alla",#N/A,FALSE,"T-0298";#N/A,#N/A,FALSE,"Koncernskulder";#N/A,#N/A,FALSE,"Koncernfakturering"}</definedName>
    <definedName name="as" localSheetId="10" hidden="1">{"5 * utfall + budget",#N/A,FALSE,"T-0298";"5 * bolag",#N/A,FALSE,"T-0298";"Unibank, utfall alla",#N/A,FALSE,"T-0298";#N/A,#N/A,FALSE,"Koncernskulder";#N/A,#N/A,FALSE,"Koncernfakturering"}</definedName>
    <definedName name="as" localSheetId="14" hidden="1">{"5 * utfall + budget",#N/A,FALSE,"T-0298";"5 * bolag",#N/A,FALSE,"T-0298";"Unibank, utfall alla",#N/A,FALSE,"T-0298";#N/A,#N/A,FALSE,"Koncernskulder";#N/A,#N/A,FALSE,"Koncernfakturering"}</definedName>
    <definedName name="as" localSheetId="2" hidden="1">{"5 * utfall + budget",#N/A,FALSE,"T-0298";"5 * bolag",#N/A,FALSE,"T-0298";"Unibank, utfall alla",#N/A,FALSE,"T-0298";#N/A,#N/A,FALSE,"Koncernskulder";#N/A,#N/A,FALSE,"Koncernfakturering"}</definedName>
    <definedName name="as" localSheetId="3" hidden="1">{"5 * utfall + budget",#N/A,FALSE,"T-0298";"5 * bolag",#N/A,FALSE,"T-0298";"Unibank, utfall alla",#N/A,FALSE,"T-0298";#N/A,#N/A,FALSE,"Koncernskulder";#N/A,#N/A,FALSE,"Koncernfakturering"}</definedName>
    <definedName name="as" localSheetId="4" hidden="1">{"5 * utfall + budget",#N/A,FALSE,"T-0298";"5 * bolag",#N/A,FALSE,"T-0298";"Unibank, utfall alla",#N/A,FALSE,"T-0298";#N/A,#N/A,FALSE,"Koncernskulder";#N/A,#N/A,FALSE,"Koncernfakturering"}</definedName>
    <definedName name="as" localSheetId="5" hidden="1">{"5 * utfall + budget",#N/A,FALSE,"T-0298";"5 * bolag",#N/A,FALSE,"T-0298";"Unibank, utfall alla",#N/A,FALSE,"T-0298";#N/A,#N/A,FALSE,"Koncernskulder";#N/A,#N/A,FALSE,"Koncernfakturering"}</definedName>
    <definedName name="as" localSheetId="0" hidden="1">{"5 * utfall + budget",#N/A,FALSE,"T-0298";"5 * bolag",#N/A,FALSE,"T-0298";"Unibank, utfall alla",#N/A,FALSE,"T-0298";#N/A,#N/A,FALSE,"Koncernskulder";#N/A,#N/A,FALSE,"Koncernfakturering"}</definedName>
    <definedName name="as" localSheetId="15" hidden="1">{"5 * utfall + budget",#N/A,FALSE,"T-0298";"5 * bolag",#N/A,FALSE,"T-0298";"Unibank, utfall alla",#N/A,FALSE,"T-0298";#N/A,#N/A,FALSE,"Koncernskulder";#N/A,#N/A,FALSE,"Koncernfakturering"}</definedName>
    <definedName name="as" hidden="1">{"5 * utfall + budget",#N/A,FALSE,"T-0298";"5 * bolag",#N/A,FALSE,"T-0298";"Unibank, utfall alla",#N/A,FALSE,"T-0298";#N/A,#N/A,FALSE,"Koncernskulder";#N/A,#N/A,FALSE,"Koncernfakturering"}</definedName>
    <definedName name="Asset">'Asset management'!$A$1:$I$22</definedName>
    <definedName name="AUMs">AUM!$A$1:$I$11</definedName>
    <definedName name="bankBaltics">'Banking Baltics'!$A$1:$I$28</definedName>
    <definedName name="bankingRussia">'Banking Russia'!$A$1:$I$26</definedName>
    <definedName name="bankPoland" localSheetId="11">#REF!</definedName>
    <definedName name="bankPoland" localSheetId="12">#REF!</definedName>
    <definedName name="bankPoland" localSheetId="8">#REF!</definedName>
    <definedName name="bankPoland" localSheetId="10">#REF!</definedName>
    <definedName name="bankPoland" localSheetId="7">'PeB Other'!$A$1:$I$23</definedName>
    <definedName name="bankPoland">#REF!</definedName>
    <definedName name="Bus_Banking">'Bus Banking'!$A$1:$I$26</definedName>
    <definedName name="CBB_Other">'CBB Other'!$A$1:$I$26</definedName>
    <definedName name="CBB_Total">'CBB Total'!$A$1:$I$27</definedName>
    <definedName name="CMB">'Corporate Institutional Banking'!$A$1:$I$21</definedName>
    <definedName name="Comm_Banking">'Comm Banking'!$A$1:$I$26</definedName>
    <definedName name="cru_ytd">#REF!</definedName>
    <definedName name="cru_ytd_eng">#REF!</definedName>
    <definedName name="date">#REF!</definedName>
    <definedName name="dddd" localSheetId="11" hidden="1">{#N/A,#N/A,TRUE,"Forside";#N/A,#N/A,TRUE,"Contents";#N/A,#N/A,TRUE,"Opera. income stat.";#N/A,#N/A,TRUE,"Business area ";#N/A,#N/A,TRUE,"Statutory income statem."}</definedName>
    <definedName name="dddd" localSheetId="12" hidden="1">{#N/A,#N/A,TRUE,"Forside";#N/A,#N/A,TRUE,"Contents";#N/A,#N/A,TRUE,"Opera. income stat.";#N/A,#N/A,TRUE,"Business area ";#N/A,#N/A,TRUE,"Statutory income statem."}</definedName>
    <definedName name="dddd" localSheetId="8" hidden="1">{#N/A,#N/A,TRUE,"Forside";#N/A,#N/A,TRUE,"Contents";#N/A,#N/A,TRUE,"Opera. income stat.";#N/A,#N/A,TRUE,"Business area ";#N/A,#N/A,TRUE,"Statutory income statem."}</definedName>
    <definedName name="dddd" localSheetId="10" hidden="1">{#N/A,#N/A,TRUE,"Forside";#N/A,#N/A,TRUE,"Contents";#N/A,#N/A,TRUE,"Opera. income stat.";#N/A,#N/A,TRUE,"Business area ";#N/A,#N/A,TRUE,"Statutory income statem."}</definedName>
    <definedName name="dddd" localSheetId="14" hidden="1">{#N/A,#N/A,TRUE,"Forside";#N/A,#N/A,TRUE,"Contents";#N/A,#N/A,TRUE,"Opera. income stat.";#N/A,#N/A,TRUE,"Business area ";#N/A,#N/A,TRUE,"Statutory income statem."}</definedName>
    <definedName name="dddd" localSheetId="2" hidden="1">{#N/A,#N/A,TRUE,"Forside";#N/A,#N/A,TRUE,"Contents";#N/A,#N/A,TRUE,"Opera. income stat.";#N/A,#N/A,TRUE,"Business area ";#N/A,#N/A,TRUE,"Statutory income statem."}</definedName>
    <definedName name="dddd" localSheetId="3" hidden="1">{#N/A,#N/A,TRUE,"Forside";#N/A,#N/A,TRUE,"Contents";#N/A,#N/A,TRUE,"Opera. income stat.";#N/A,#N/A,TRUE,"Business area ";#N/A,#N/A,TRUE,"Statutory income statem."}</definedName>
    <definedName name="dddd" localSheetId="4" hidden="1">{#N/A,#N/A,TRUE,"Forside";#N/A,#N/A,TRUE,"Contents";#N/A,#N/A,TRUE,"Opera. income stat.";#N/A,#N/A,TRUE,"Business area ";#N/A,#N/A,TRUE,"Statutory income statem."}</definedName>
    <definedName name="dddd" localSheetId="5" hidden="1">{#N/A,#N/A,TRUE,"Forside";#N/A,#N/A,TRUE,"Contents";#N/A,#N/A,TRUE,"Opera. income stat.";#N/A,#N/A,TRUE,"Business area ";#N/A,#N/A,TRUE,"Statutory income statem."}</definedName>
    <definedName name="dddd" localSheetId="0" hidden="1">{#N/A,#N/A,TRUE,"Forside";#N/A,#N/A,TRUE,"Contents";#N/A,#N/A,TRUE,"Opera. income stat.";#N/A,#N/A,TRUE,"Business area ";#N/A,#N/A,TRUE,"Statutory income statem."}</definedName>
    <definedName name="dddd" localSheetId="15" hidden="1">{#N/A,#N/A,TRUE,"Forside";#N/A,#N/A,TRUE,"Contents";#N/A,#N/A,TRUE,"Opera. income stat.";#N/A,#N/A,TRUE,"Business area ";#N/A,#N/A,TRUE,"Statutory income statem."}</definedName>
    <definedName name="dddd" hidden="1">{#N/A,#N/A,TRUE,"Forside";#N/A,#N/A,TRUE,"Contents";#N/A,#N/A,TRUE,"Opera. income stat.";#N/A,#N/A,TRUE,"Business area ";#N/A,#N/A,TRUE,"Statutory income statem."}</definedName>
    <definedName name="fid_sosi" localSheetId="15">Shipping!$A$1:$I$21</definedName>
    <definedName name="gcc">GCC!$A$1:$I$17</definedName>
    <definedName name="gcc_other">GCC!$A$1:$I$17</definedName>
    <definedName name="ggg" localSheetId="14" hidden="1">{"5 * utfall + budget",#N/A,FALSE,"T-0298";"5 * bolag",#N/A,FALSE,"T-0298";"Unibank, utfall alla",#N/A,FALSE,"T-0298";#N/A,#N/A,FALSE,"Koncernskulder";#N/A,#N/A,FALSE,"Koncernfakturering"}</definedName>
    <definedName name="ggg" localSheetId="15" hidden="1">{"5 * utfall + budget",#N/A,FALSE,"T-0298";"5 * bolag",#N/A,FALSE,"T-0298";"Unibank, utfall alla",#N/A,FALSE,"T-0298";#N/A,#N/A,FALSE,"Koncernskulder";#N/A,#N/A,FALSE,"Koncernfakturering"}</definedName>
    <definedName name="ggg" hidden="1">{"5 * utfall + budget",#N/A,FALSE,"T-0298";"5 * bolag",#N/A,FALSE,"T-0298";"Unibank, utfall alla",#N/A,FALSE,"T-0298";#N/A,#N/A,FALSE,"Koncernskulder";#N/A,#N/A,FALSE,"Koncernfakturering"}</definedName>
    <definedName name="GroupQ">#REF!</definedName>
    <definedName name="GroupYTD">#REF!</definedName>
    <definedName name="gw" localSheetId="14" hidden="1">{"5 * utfall + budget",#N/A,FALSE,"T-0298";"5 * bolag",#N/A,FALSE,"T-0298";"Unibank, utfall alla",#N/A,FALSE,"T-0298";#N/A,#N/A,FALSE,"Koncernskulder";#N/A,#N/A,FALSE,"Koncernfakturering"}</definedName>
    <definedName name="gw" localSheetId="15" hidden="1">{"5 * utfall + budget",#N/A,FALSE,"T-0298";"5 * bolag",#N/A,FALSE,"T-0298";"Unibank, utfall alla",#N/A,FALSE,"T-0298";#N/A,#N/A,FALSE,"Koncernskulder";#N/A,#N/A,FALSE,"Koncernfakturering"}</definedName>
    <definedName name="gw" hidden="1">{"5 * utfall + budget",#N/A,FALSE,"T-0298";"5 * bolag",#N/A,FALSE,"T-0298";"Unibank, utfall alla",#N/A,FALSE,"T-0298";#N/A,#N/A,FALSE,"Koncernskulder";#N/A,#N/A,FALSE,"Koncernfakturering"}</definedName>
    <definedName name="HTML1_1" hidden="1">"'[BILAGOR.XLS]M&amp;I  T-FOND'!$A$1:$Z$62"</definedName>
    <definedName name="HTML1_11" hidden="1">1</definedName>
    <definedName name="HTML1_12" hidden="1">"J:\INTERNT\EKONOMI\BUDGET\MyHTML.htm"</definedName>
    <definedName name="HTML1_2" hidden="1">1</definedName>
    <definedName name="HTML1_3" hidden="1">"BILAGOR"</definedName>
    <definedName name="HTML1_4" hidden="1">"M&amp;I  T-FOND"</definedName>
    <definedName name="HTML1_6" hidden="1">1</definedName>
    <definedName name="HTML1_7" hidden="1">1</definedName>
    <definedName name="HTML1_8" hidden="1">35096</definedName>
    <definedName name="HTML1_9" hidden="1">"-"</definedName>
    <definedName name="HTMLCount" hidden="1">1</definedName>
    <definedName name="IIB" localSheetId="11" hidden="1">{"5 * utfall + budget",#N/A,FALSE,"T-0298";"5 * bolag",#N/A,FALSE,"T-0298";"Unibank, utfall alla",#N/A,FALSE,"T-0298";#N/A,#N/A,FALSE,"Koncernskulder";#N/A,#N/A,FALSE,"Koncernfakturering"}</definedName>
    <definedName name="IIB" localSheetId="12" hidden="1">{"5 * utfall + budget",#N/A,FALSE,"T-0298";"5 * bolag",#N/A,FALSE,"T-0298";"Unibank, utfall alla",#N/A,FALSE,"T-0298";#N/A,#N/A,FALSE,"Koncernskulder";#N/A,#N/A,FALSE,"Koncernfakturering"}</definedName>
    <definedName name="IIB" localSheetId="8" hidden="1">{"5 * utfall + budget",#N/A,FALSE,"T-0298";"5 * bolag",#N/A,FALSE,"T-0298";"Unibank, utfall alla",#N/A,FALSE,"T-0298";#N/A,#N/A,FALSE,"Koncernskulder";#N/A,#N/A,FALSE,"Koncernfakturering"}</definedName>
    <definedName name="IIB" localSheetId="10" hidden="1">{"5 * utfall + budget",#N/A,FALSE,"T-0298";"5 * bolag",#N/A,FALSE,"T-0298";"Unibank, utfall alla",#N/A,FALSE,"T-0298";#N/A,#N/A,FALSE,"Koncernskulder";#N/A,#N/A,FALSE,"Koncernfakturering"}</definedName>
    <definedName name="IIB" localSheetId="14" hidden="1">{"5 * utfall + budget",#N/A,FALSE,"T-0298";"5 * bolag",#N/A,FALSE,"T-0298";"Unibank, utfall alla",#N/A,FALSE,"T-0298";#N/A,#N/A,FALSE,"Koncernskulder";#N/A,#N/A,FALSE,"Koncernfakturering"}</definedName>
    <definedName name="IIB" localSheetId="2" hidden="1">{"5 * utfall + budget",#N/A,FALSE,"T-0298";"5 * bolag",#N/A,FALSE,"T-0298";"Unibank, utfall alla",#N/A,FALSE,"T-0298";#N/A,#N/A,FALSE,"Koncernskulder";#N/A,#N/A,FALSE,"Koncernfakturering"}</definedName>
    <definedName name="IIB" localSheetId="3" hidden="1">{"5 * utfall + budget",#N/A,FALSE,"T-0298";"5 * bolag",#N/A,FALSE,"T-0298";"Unibank, utfall alla",#N/A,FALSE,"T-0298";#N/A,#N/A,FALSE,"Koncernskulder";#N/A,#N/A,FALSE,"Koncernfakturering"}</definedName>
    <definedName name="IIB" localSheetId="4" hidden="1">{"5 * utfall + budget",#N/A,FALSE,"T-0298";"5 * bolag",#N/A,FALSE,"T-0298";"Unibank, utfall alla",#N/A,FALSE,"T-0298";#N/A,#N/A,FALSE,"Koncernskulder";#N/A,#N/A,FALSE,"Koncernfakturering"}</definedName>
    <definedName name="IIB" localSheetId="5" hidden="1">{"5 * utfall + budget",#N/A,FALSE,"T-0298";"5 * bolag",#N/A,FALSE,"T-0298";"Unibank, utfall alla",#N/A,FALSE,"T-0298";#N/A,#N/A,FALSE,"Koncernskulder";#N/A,#N/A,FALSE,"Koncernfakturering"}</definedName>
    <definedName name="IIB" localSheetId="0" hidden="1">{"5 * utfall + budget",#N/A,FALSE,"T-0298";"5 * bolag",#N/A,FALSE,"T-0298";"Unibank, utfall alla",#N/A,FALSE,"T-0298";#N/A,#N/A,FALSE,"Koncernskulder";#N/A,#N/A,FALSE,"Koncernfakturering"}</definedName>
    <definedName name="iib" localSheetId="15">Shipping!$A$1:$I$20</definedName>
    <definedName name="Life">Life!$A$1:$I$27</definedName>
    <definedName name="mar" localSheetId="14" hidden="1">{#N/A,#N/A,TRUE,"Forside";#N/A,#N/A,TRUE,"Contents";#N/A,#N/A,TRUE,"Opera. income stat.";#N/A,#N/A,TRUE,"Business area ";#N/A,#N/A,TRUE,"Statutory income statem."}</definedName>
    <definedName name="mar" localSheetId="15" hidden="1">{#N/A,#N/A,TRUE,"Forside";#N/A,#N/A,TRUE,"Contents";#N/A,#N/A,TRUE,"Opera. income stat.";#N/A,#N/A,TRUE,"Business area ";#N/A,#N/A,TRUE,"Statutory income statem."}</definedName>
    <definedName name="mar" hidden="1">{#N/A,#N/A,TRUE,"Forside";#N/A,#N/A,TRUE,"Contents";#N/A,#N/A,TRUE,"Opera. income stat.";#N/A,#N/A,TRUE,"Business area ";#N/A,#N/A,TRUE,"Statutory income statem."}</definedName>
    <definedName name="Markets">'Wholesalebanking other'!$A$1:$I$20</definedName>
    <definedName name="nb_denmark">'PeB DK'!$1:$1048576</definedName>
    <definedName name="nb_Finland">'PeB FI'!$1:$1048576</definedName>
    <definedName name="nb_iib" localSheetId="11">'Bus Banking'!$A$1:$I$27</definedName>
    <definedName name="nb_iib" localSheetId="12">'CBB Other'!$A$1:$I$28</definedName>
    <definedName name="nb_iib" localSheetId="8">'CBB Total'!$A$1:$I$27</definedName>
    <definedName name="nb_iib" localSheetId="10">'Comm Banking'!$A$1:$I$27</definedName>
    <definedName name="nb_nordic" localSheetId="11">'Bus Banking'!$1:$1048576</definedName>
    <definedName name="nb_nordic" localSheetId="12">'CBB Other'!$1:$1048576</definedName>
    <definedName name="nb_nordic" localSheetId="8">'CBB Total'!$1:$1048576</definedName>
    <definedName name="nb_nordic" localSheetId="10">'Comm Banking'!$1:$1048576</definedName>
    <definedName name="nb_nordic" localSheetId="14">'Corporate Institutional Banking'!$1:$1048576</definedName>
    <definedName name="nb_norway">'PeB NO'!$1:$1048576</definedName>
    <definedName name="nb_Sweden">'PeB SE'!$1:$1048576</definedName>
    <definedName name="other" localSheetId="21">AUM!$A$1:$I$11</definedName>
    <definedName name="other">'Asset management'!$A$1:$I$21</definedName>
    <definedName name="PeB_DE">'PeB DK'!$A$1:$I$25</definedName>
    <definedName name="PeB_FI">'PeB FI'!$A$1:$I$25</definedName>
    <definedName name="PeB_NO">'PeB NO'!$A$1:$I$27</definedName>
    <definedName name="PeB_Other">'PeB Other'!$A$1:$I$23</definedName>
    <definedName name="PeB_SE">'PeB SE'!$A$1:$I$26</definedName>
    <definedName name="PeB_tot">'PeB Total'!$1:$1048576</definedName>
    <definedName name="PeB_Total">'PeB Total'!$A$1:$H$28</definedName>
    <definedName name="_xlnm.Print_Area" localSheetId="20">'Asset management'!$B$1:$I$22</definedName>
    <definedName name="_xlnm.Print_Area" localSheetId="21">AUM!$B$1:$I$11</definedName>
    <definedName name="_xlnm.Print_Area" localSheetId="6">'Banking Baltics'!$B$2:$I$26</definedName>
    <definedName name="_xlnm.Print_Area" localSheetId="16">'Banking Russia'!$B$2:$I$26</definedName>
    <definedName name="_xlnm.Print_Area" localSheetId="11">'Bus Banking'!$B$2:$I$27</definedName>
    <definedName name="_xlnm.Print_Area" localSheetId="12">'CBB Other'!$B$2:$I$29</definedName>
    <definedName name="_xlnm.Print_Area" localSheetId="8">'CBB Total'!$B$2:$I$27</definedName>
    <definedName name="_xlnm.Print_Area" localSheetId="10">'Comm Banking'!$B$2:$I$27</definedName>
    <definedName name="_xlnm.Print_Area" localSheetId="14">'Corporate Institutional Banking'!$B$2:$I$21</definedName>
    <definedName name="_xlnm.Print_Area" localSheetId="24">GCC!$B$2:$I$17</definedName>
    <definedName name="_xlnm.Print_Area" localSheetId="22">Life!$B$2:$I$27</definedName>
    <definedName name="_xlnm.Print_Area" localSheetId="2">'PeB DK'!$B$2:$I$25</definedName>
    <definedName name="_xlnm.Print_Area" localSheetId="3">'PeB FI'!$B$2:$I$25</definedName>
    <definedName name="_xlnm.Print_Area" localSheetId="4">'PeB NO'!$B$2:$I$28</definedName>
    <definedName name="_xlnm.Print_Area" localSheetId="7">'PeB Other'!$B$2:$I$23</definedName>
    <definedName name="_xlnm.Print_Area" localSheetId="5">'PeB SE'!$B$2:$I$28</definedName>
    <definedName name="_xlnm.Print_Area" localSheetId="0">'PeB Total'!$B$2:$H$29</definedName>
    <definedName name="_xlnm.Print_Area" localSheetId="19">'Private Banking'!$B$2:$I$25</definedName>
    <definedName name="_xlnm.Print_Area" localSheetId="15">Shipping!$B$2:$I$21</definedName>
    <definedName name="_xlnm.Print_Area" localSheetId="18">'Wealth Management'!$B$2:$I$23</definedName>
    <definedName name="_xlnm.Print_Area" localSheetId="23">'Wealth Other'!$B$2:$I$15</definedName>
    <definedName name="_xlnm.Print_Area" localSheetId="13">'Wholesale banking'!$B$2:$I$26</definedName>
    <definedName name="_xlnm.Print_Area" localSheetId="17">'Wholesalebanking other'!$B$2:$I$20</definedName>
    <definedName name="Privatebanking" localSheetId="23">'Wealth Other'!$A$1:$I$15</definedName>
    <definedName name="Privatebanking">'Private Banking'!$A$1:$I$25</definedName>
    <definedName name="q" localSheetId="20" hidden="1">{"5 * utfall + budget",#N/A,FALSE,"T-0298";"5 * bolag",#N/A,FALSE,"T-0298";"Unibank, utfall alla",#N/A,FALSE,"T-0298";#N/A,#N/A,FALSE,"Koncernskulder";#N/A,#N/A,FALSE,"Koncernfakturering"}</definedName>
    <definedName name="q" localSheetId="21" hidden="1">{"5 * utfall + budget",#N/A,FALSE,"T-0298";"5 * bolag",#N/A,FALSE,"T-0298";"Unibank, utfall alla",#N/A,FALSE,"T-0298";#N/A,#N/A,FALSE,"Koncernskulder";#N/A,#N/A,FALSE,"Koncernfakturering"}</definedName>
    <definedName name="q" localSheetId="11" hidden="1">{"5 * utfall + budget",#N/A,FALSE,"T-0298";"5 * bolag",#N/A,FALSE,"T-0298";"Unibank, utfall alla",#N/A,FALSE,"T-0298";#N/A,#N/A,FALSE,"Koncernskulder";#N/A,#N/A,FALSE,"Koncernfakturering"}</definedName>
    <definedName name="q" localSheetId="12" hidden="1">{"5 * utfall + budget",#N/A,FALSE,"T-0298";"5 * bolag",#N/A,FALSE,"T-0298";"Unibank, utfall alla",#N/A,FALSE,"T-0298";#N/A,#N/A,FALSE,"Koncernskulder";#N/A,#N/A,FALSE,"Koncernfakturering"}</definedName>
    <definedName name="q" localSheetId="8" hidden="1">{"5 * utfall + budget",#N/A,FALSE,"T-0298";"5 * bolag",#N/A,FALSE,"T-0298";"Unibank, utfall alla",#N/A,FALSE,"T-0298";#N/A,#N/A,FALSE,"Koncernskulder";#N/A,#N/A,FALSE,"Koncernfakturering"}</definedName>
    <definedName name="q" localSheetId="10" hidden="1">{"5 * utfall + budget",#N/A,FALSE,"T-0298";"5 * bolag",#N/A,FALSE,"T-0298";"Unibank, utfall alla",#N/A,FALSE,"T-0298";#N/A,#N/A,FALSE,"Koncernskulder";#N/A,#N/A,FALSE,"Koncernfakturering"}</definedName>
    <definedName name="q" localSheetId="14" hidden="1">{"5 * utfall + budget",#N/A,FALSE,"T-0298";"5 * bolag",#N/A,FALSE,"T-0298";"Unibank, utfall alla",#N/A,FALSE,"T-0298";#N/A,#N/A,FALSE,"Koncernskulder";#N/A,#N/A,FALSE,"Koncernfakturering"}</definedName>
    <definedName name="q" localSheetId="2" hidden="1">{"5 * utfall + budget",#N/A,FALSE,"T-0298";"5 * bolag",#N/A,FALSE,"T-0298";"Unibank, utfall alla",#N/A,FALSE,"T-0298";#N/A,#N/A,FALSE,"Koncernskulder";#N/A,#N/A,FALSE,"Koncernfakturering"}</definedName>
    <definedName name="q" localSheetId="3" hidden="1">{"5 * utfall + budget",#N/A,FALSE,"T-0298";"5 * bolag",#N/A,FALSE,"T-0298";"Unibank, utfall alla",#N/A,FALSE,"T-0298";#N/A,#N/A,FALSE,"Koncernskulder";#N/A,#N/A,FALSE,"Koncernfakturering"}</definedName>
    <definedName name="q" localSheetId="4" hidden="1">{"5 * utfall + budget",#N/A,FALSE,"T-0298";"5 * bolag",#N/A,FALSE,"T-0298";"Unibank, utfall alla",#N/A,FALSE,"T-0298";#N/A,#N/A,FALSE,"Koncernskulder";#N/A,#N/A,FALSE,"Koncernfakturering"}</definedName>
    <definedName name="q" localSheetId="5" hidden="1">{"5 * utfall + budget",#N/A,FALSE,"T-0298";"5 * bolag",#N/A,FALSE,"T-0298";"Unibank, utfall alla",#N/A,FALSE,"T-0298";#N/A,#N/A,FALSE,"Koncernskulder";#N/A,#N/A,FALSE,"Koncernfakturering"}</definedName>
    <definedName name="q" localSheetId="0" hidden="1">{"5 * utfall + budget",#N/A,FALSE,"T-0298";"5 * bolag",#N/A,FALSE,"T-0298";"Unibank, utfall alla",#N/A,FALSE,"T-0298";#N/A,#N/A,FALSE,"Koncernskulder";#N/A,#N/A,FALSE,"Koncernfakturering"}</definedName>
    <definedName name="q" localSheetId="15" hidden="1">{"5 * utfall + budget",#N/A,FALSE,"T-0298";"5 * bolag",#N/A,FALSE,"T-0298";"Unibank, utfall alla",#N/A,FALSE,"T-0298";#N/A,#N/A,FALSE,"Koncernskulder";#N/A,#N/A,FALSE,"Koncernfakturering"}</definedName>
    <definedName name="q" hidden="1">{"5 * utfall + budget",#N/A,FALSE,"T-0298";"5 * bolag",#N/A,FALSE,"T-0298";"Unibank, utfall alla",#N/A,FALSE,"T-0298";#N/A,#N/A,FALSE,"Koncernskulder";#N/A,#N/A,FALSE,"Koncernfakturering"}</definedName>
    <definedName name="qe" localSheetId="14" hidden="1">{"5 * utfall + budget",#N/A,FALSE,"T-0298";"5 * bolag",#N/A,FALSE,"T-0298";"Unibank, utfall alla",#N/A,FALSE,"T-0298";#N/A,#N/A,FALSE,"Koncernskulder";#N/A,#N/A,FALSE,"Koncernfakturering"}</definedName>
    <definedName name="qe" localSheetId="15" hidden="1">{"5 * utfall + budget",#N/A,FALSE,"T-0298";"5 * bolag",#N/A,FALSE,"T-0298";"Unibank, utfall alla",#N/A,FALSE,"T-0298";#N/A,#N/A,FALSE,"Koncernskulder";#N/A,#N/A,FALSE,"Koncernfakturering"}</definedName>
    <definedName name="qe" hidden="1">{"5 * utfall + budget",#N/A,FALSE,"T-0298";"5 * bolag",#N/A,FALSE,"T-0298";"Unibank, utfall alla",#N/A,FALSE,"T-0298";#N/A,#N/A,FALSE,"Koncernskulder";#N/A,#N/A,FALSE,"Koncernfakturering"}</definedName>
    <definedName name="RBother2">'PeB Other'!$A$1:$I$24</definedName>
    <definedName name="segments">#REF!</definedName>
    <definedName name="sg" localSheetId="14" hidden="1">{"5 * utfall + budget",#N/A,FALSE,"T-0298";"5 * bolag",#N/A,FALSE,"T-0298";"Unibank, utfall alla",#N/A,FALSE,"T-0298";#N/A,#N/A,FALSE,"Koncernskulder";#N/A,#N/A,FALSE,"Koncernfakturering"}</definedName>
    <definedName name="sg" localSheetId="15" hidden="1">{"5 * utfall + budget",#N/A,FALSE,"T-0298";"5 * bolag",#N/A,FALSE,"T-0298";"Unibank, utfall alla",#N/A,FALSE,"T-0298";#N/A,#N/A,FALSE,"Koncernskulder";#N/A,#N/A,FALSE,"Koncernfakturering"}</definedName>
    <definedName name="sg" hidden="1">{"5 * utfall + budget",#N/A,FALSE,"T-0298";"5 * bolag",#N/A,FALSE,"T-0298";"Unibank, utfall alla",#N/A,FALSE,"T-0298";#N/A,#N/A,FALSE,"Koncernskulder";#N/A,#N/A,FALSE,"Koncernfakturering"}</definedName>
    <definedName name="Shipping">Shipping!$A$1:$I$22</definedName>
    <definedName name="SOSI">Shipping!$A$1:$I$22</definedName>
    <definedName name="start">#REF!</definedName>
    <definedName name="stop">#REF!</definedName>
    <definedName name="tfp" localSheetId="20" hidden="1">{"5 * utfall + budget",#N/A,FALSE,"T-0298";"5 * bolag",#N/A,FALSE,"T-0298";"Unibank, utfall alla",#N/A,FALSE,"T-0298";#N/A,#N/A,FALSE,"Koncernskulder";#N/A,#N/A,FALSE,"Koncernfakturering"}</definedName>
    <definedName name="tfp" localSheetId="21" hidden="1">{"5 * utfall + budget",#N/A,FALSE,"T-0298";"5 * bolag",#N/A,FALSE,"T-0298";"Unibank, utfall alla",#N/A,FALSE,"T-0298";#N/A,#N/A,FALSE,"Koncernskulder";#N/A,#N/A,FALSE,"Koncernfakturering"}</definedName>
    <definedName name="tfp" localSheetId="11" hidden="1">{"5 * utfall + budget",#N/A,FALSE,"T-0298";"5 * bolag",#N/A,FALSE,"T-0298";"Unibank, utfall alla",#N/A,FALSE,"T-0298";#N/A,#N/A,FALSE,"Koncernskulder";#N/A,#N/A,FALSE,"Koncernfakturering"}</definedName>
    <definedName name="tfp" localSheetId="12" hidden="1">{"5 * utfall + budget",#N/A,FALSE,"T-0298";"5 * bolag",#N/A,FALSE,"T-0298";"Unibank, utfall alla",#N/A,FALSE,"T-0298";#N/A,#N/A,FALSE,"Koncernskulder";#N/A,#N/A,FALSE,"Koncernfakturering"}</definedName>
    <definedName name="tfp" localSheetId="8" hidden="1">{"5 * utfall + budget",#N/A,FALSE,"T-0298";"5 * bolag",#N/A,FALSE,"T-0298";"Unibank, utfall alla",#N/A,FALSE,"T-0298";#N/A,#N/A,FALSE,"Koncernskulder";#N/A,#N/A,FALSE,"Koncernfakturering"}</definedName>
    <definedName name="tfp" localSheetId="10" hidden="1">{"5 * utfall + budget",#N/A,FALSE,"T-0298";"5 * bolag",#N/A,FALSE,"T-0298";"Unibank, utfall alla",#N/A,FALSE,"T-0298";#N/A,#N/A,FALSE,"Koncernskulder";#N/A,#N/A,FALSE,"Koncernfakturering"}</definedName>
    <definedName name="tfp" localSheetId="14" hidden="1">{"5 * utfall + budget",#N/A,FALSE,"T-0298";"5 * bolag",#N/A,FALSE,"T-0298";"Unibank, utfall alla",#N/A,FALSE,"T-0298";#N/A,#N/A,FALSE,"Koncernskulder";#N/A,#N/A,FALSE,"Koncernfakturering"}</definedName>
    <definedName name="tfp" localSheetId="2" hidden="1">{"5 * utfall + budget",#N/A,FALSE,"T-0298";"5 * bolag",#N/A,FALSE,"T-0298";"Unibank, utfall alla",#N/A,FALSE,"T-0298";#N/A,#N/A,FALSE,"Koncernskulder";#N/A,#N/A,FALSE,"Koncernfakturering"}</definedName>
    <definedName name="tfp" localSheetId="3" hidden="1">{"5 * utfall + budget",#N/A,FALSE,"T-0298";"5 * bolag",#N/A,FALSE,"T-0298";"Unibank, utfall alla",#N/A,FALSE,"T-0298";#N/A,#N/A,FALSE,"Koncernskulder";#N/A,#N/A,FALSE,"Koncernfakturering"}</definedName>
    <definedName name="tfp" localSheetId="4" hidden="1">{"5 * utfall + budget",#N/A,FALSE,"T-0298";"5 * bolag",#N/A,FALSE,"T-0298";"Unibank, utfall alla",#N/A,FALSE,"T-0298";#N/A,#N/A,FALSE,"Koncernskulder";#N/A,#N/A,FALSE,"Koncernfakturering"}</definedName>
    <definedName name="tfp" localSheetId="5" hidden="1">{"5 * utfall + budget",#N/A,FALSE,"T-0298";"5 * bolag",#N/A,FALSE,"T-0298";"Unibank, utfall alla",#N/A,FALSE,"T-0298";#N/A,#N/A,FALSE,"Koncernskulder";#N/A,#N/A,FALSE,"Koncernfakturering"}</definedName>
    <definedName name="tfp" localSheetId="0" hidden="1">{"5 * utfall + budget",#N/A,FALSE,"T-0298";"5 * bolag",#N/A,FALSE,"T-0298";"Unibank, utfall alla",#N/A,FALSE,"T-0298";#N/A,#N/A,FALSE,"Koncernskulder";#N/A,#N/A,FALSE,"Koncernfakturering"}</definedName>
    <definedName name="tfp" localSheetId="15" hidden="1">{"5 * utfall + budget",#N/A,FALSE,"T-0298";"5 * bolag",#N/A,FALSE,"T-0298";"Unibank, utfall alla",#N/A,FALSE,"T-0298";#N/A,#N/A,FALSE,"Koncernskulder";#N/A,#N/A,FALSE,"Koncernfakturering"}</definedName>
    <definedName name="tfp" hidden="1">{"5 * utfall + budget",#N/A,FALSE,"T-0298";"5 * bolag",#N/A,FALSE,"T-0298";"Unibank, utfall alla",#N/A,FALSE,"T-0298";#N/A,#N/A,FALSE,"Koncernskulder";#N/A,#N/A,FALSE,"Koncernfakturering"}</definedName>
    <definedName name="Tpl">#REF!</definedName>
    <definedName name="Wealth">'Wealth Management'!$A$1:$I$24</definedName>
    <definedName name="Wealthother">'Wealth Other'!$A$1:$I$15</definedName>
    <definedName name="Wholsalebanking">'Wholesale banking'!$A$1:$I$26</definedName>
    <definedName name="wrn.Bransch." hidden="1">{"Sammanst",#N/A,TRUE,"951231";"Sid4",#N/A,TRUE,"4.Slutlig";"Sid2",#N/A,TRUE,"2.Värden";"Sid3",#N/A,TRUE,"3.Justering";"Sid1",#N/A,TRUE,"1.Utgångsläge"}</definedName>
    <definedName name="wrn.Månadsrapport._.T." localSheetId="20" hidden="1">{"5 * utfall + budget",#N/A,FALSE,"T-0298";"5 * bolag",#N/A,FALSE,"T-0298";"Unibank, utfall alla",#N/A,FALSE,"T-0298";#N/A,#N/A,FALSE,"Koncernskulder";#N/A,#N/A,FALSE,"Koncernfakturering"}</definedName>
    <definedName name="wrn.Månadsrapport._.T." localSheetId="21" hidden="1">{"5 * utfall + budget",#N/A,FALSE,"T-0298";"5 * bolag",#N/A,FALSE,"T-0298";"Unibank, utfall alla",#N/A,FALSE,"T-0298";#N/A,#N/A,FALSE,"Koncernskulder";#N/A,#N/A,FALSE,"Koncernfakturering"}</definedName>
    <definedName name="wrn.Månadsrapport._.T." localSheetId="11" hidden="1">{"5 * utfall + budget",#N/A,FALSE,"T-0298";"5 * bolag",#N/A,FALSE,"T-0298";"Unibank, utfall alla",#N/A,FALSE,"T-0298";#N/A,#N/A,FALSE,"Koncernskulder";#N/A,#N/A,FALSE,"Koncernfakturering"}</definedName>
    <definedName name="wrn.Månadsrapport._.T." localSheetId="12" hidden="1">{"5 * utfall + budget",#N/A,FALSE,"T-0298";"5 * bolag",#N/A,FALSE,"T-0298";"Unibank, utfall alla",#N/A,FALSE,"T-0298";#N/A,#N/A,FALSE,"Koncernskulder";#N/A,#N/A,FALSE,"Koncernfakturering"}</definedName>
    <definedName name="wrn.Månadsrapport._.T." localSheetId="8" hidden="1">{"5 * utfall + budget",#N/A,FALSE,"T-0298";"5 * bolag",#N/A,FALSE,"T-0298";"Unibank, utfall alla",#N/A,FALSE,"T-0298";#N/A,#N/A,FALSE,"Koncernskulder";#N/A,#N/A,FALSE,"Koncernfakturering"}</definedName>
    <definedName name="wrn.Månadsrapport._.T." localSheetId="10" hidden="1">{"5 * utfall + budget",#N/A,FALSE,"T-0298";"5 * bolag",#N/A,FALSE,"T-0298";"Unibank, utfall alla",#N/A,FALSE,"T-0298";#N/A,#N/A,FALSE,"Koncernskulder";#N/A,#N/A,FALSE,"Koncernfakturering"}</definedName>
    <definedName name="wrn.Månadsrapport._.T." localSheetId="14" hidden="1">{"5 * utfall + budget",#N/A,FALSE,"T-0298";"5 * bolag",#N/A,FALSE,"T-0298";"Unibank, utfall alla",#N/A,FALSE,"T-0298";#N/A,#N/A,FALSE,"Koncernskulder";#N/A,#N/A,FALSE,"Koncernfakturering"}</definedName>
    <definedName name="wrn.Månadsrapport._.T." localSheetId="2" hidden="1">{"5 * utfall + budget",#N/A,FALSE,"T-0298";"5 * bolag",#N/A,FALSE,"T-0298";"Unibank, utfall alla",#N/A,FALSE,"T-0298";#N/A,#N/A,FALSE,"Koncernskulder";#N/A,#N/A,FALSE,"Koncernfakturering"}</definedName>
    <definedName name="wrn.Månadsrapport._.T." localSheetId="3" hidden="1">{"5 * utfall + budget",#N/A,FALSE,"T-0298";"5 * bolag",#N/A,FALSE,"T-0298";"Unibank, utfall alla",#N/A,FALSE,"T-0298";#N/A,#N/A,FALSE,"Koncernskulder";#N/A,#N/A,FALSE,"Koncernfakturering"}</definedName>
    <definedName name="wrn.Månadsrapport._.T." localSheetId="4" hidden="1">{"5 * utfall + budget",#N/A,FALSE,"T-0298";"5 * bolag",#N/A,FALSE,"T-0298";"Unibank, utfall alla",#N/A,FALSE,"T-0298";#N/A,#N/A,FALSE,"Koncernskulder";#N/A,#N/A,FALSE,"Koncernfakturering"}</definedName>
    <definedName name="wrn.Månadsrapport._.T." localSheetId="5" hidden="1">{"5 * utfall + budget",#N/A,FALSE,"T-0298";"5 * bolag",#N/A,FALSE,"T-0298";"Unibank, utfall alla",#N/A,FALSE,"T-0298";#N/A,#N/A,FALSE,"Koncernskulder";#N/A,#N/A,FALSE,"Koncernfakturering"}</definedName>
    <definedName name="wrn.Månadsrapport._.T." localSheetId="0" hidden="1">{"5 * utfall + budget",#N/A,FALSE,"T-0298";"5 * bolag",#N/A,FALSE,"T-0298";"Unibank, utfall alla",#N/A,FALSE,"T-0298";#N/A,#N/A,FALSE,"Koncernskulder";#N/A,#N/A,FALSE,"Koncernfakturering"}</definedName>
    <definedName name="wrn.Månadsrapport._.T." localSheetId="15" hidden="1">{"5 * utfall + budget",#N/A,FALSE,"T-0298";"5 * bolag",#N/A,FALSE,"T-0298";"Unibank, utfall alla",#N/A,FALSE,"T-0298";#N/A,#N/A,FALSE,"Koncernskulder";#N/A,#N/A,FALSE,"Koncernfakturering"}</definedName>
    <definedName name="wrn.Månadsrapport._.T." hidden="1">{"5 * utfall + budget",#N/A,FALSE,"T-0298";"5 * bolag",#N/A,FALSE,"T-0298";"Unibank, utfall alla",#N/A,FALSE,"T-0298";#N/A,#N/A,FALSE,"Koncernskulder";#N/A,#N/A,FALSE,"Koncernfakturering"}</definedName>
    <definedName name="wrn.udskriv." localSheetId="20" hidden="1">{#N/A,#N/A,TRUE,"Forside";#N/A,#N/A,TRUE,"Contents";#N/A,#N/A,TRUE,"Opera. income stat.";#N/A,#N/A,TRUE,"Business area ";#N/A,#N/A,TRUE,"Statutory income statem."}</definedName>
    <definedName name="wrn.udskriv." localSheetId="21" hidden="1">{#N/A,#N/A,TRUE,"Forside";#N/A,#N/A,TRUE,"Contents";#N/A,#N/A,TRUE,"Opera. income stat.";#N/A,#N/A,TRUE,"Business area ";#N/A,#N/A,TRUE,"Statutory income statem."}</definedName>
    <definedName name="wrn.udskriv." localSheetId="11" hidden="1">{#N/A,#N/A,TRUE,"Forside";#N/A,#N/A,TRUE,"Contents";#N/A,#N/A,TRUE,"Opera. income stat.";#N/A,#N/A,TRUE,"Business area ";#N/A,#N/A,TRUE,"Statutory income statem."}</definedName>
    <definedName name="wrn.udskriv." localSheetId="12" hidden="1">{#N/A,#N/A,TRUE,"Forside";#N/A,#N/A,TRUE,"Contents";#N/A,#N/A,TRUE,"Opera. income stat.";#N/A,#N/A,TRUE,"Business area ";#N/A,#N/A,TRUE,"Statutory income statem."}</definedName>
    <definedName name="wrn.udskriv." localSheetId="8" hidden="1">{#N/A,#N/A,TRUE,"Forside";#N/A,#N/A,TRUE,"Contents";#N/A,#N/A,TRUE,"Opera. income stat.";#N/A,#N/A,TRUE,"Business area ";#N/A,#N/A,TRUE,"Statutory income statem."}</definedName>
    <definedName name="wrn.udskriv." localSheetId="10" hidden="1">{#N/A,#N/A,TRUE,"Forside";#N/A,#N/A,TRUE,"Contents";#N/A,#N/A,TRUE,"Opera. income stat.";#N/A,#N/A,TRUE,"Business area ";#N/A,#N/A,TRUE,"Statutory income statem."}</definedName>
    <definedName name="wrn.udskriv." localSheetId="14" hidden="1">{#N/A,#N/A,TRUE,"Forside";#N/A,#N/A,TRUE,"Contents";#N/A,#N/A,TRUE,"Opera. income stat.";#N/A,#N/A,TRUE,"Business area ";#N/A,#N/A,TRUE,"Statutory income statem."}</definedName>
    <definedName name="wrn.udskriv." localSheetId="2" hidden="1">{#N/A,#N/A,TRUE,"Forside";#N/A,#N/A,TRUE,"Contents";#N/A,#N/A,TRUE,"Opera. income stat.";#N/A,#N/A,TRUE,"Business area ";#N/A,#N/A,TRUE,"Statutory income statem."}</definedName>
    <definedName name="wrn.udskriv." localSheetId="3" hidden="1">{#N/A,#N/A,TRUE,"Forside";#N/A,#N/A,TRUE,"Contents";#N/A,#N/A,TRUE,"Opera. income stat.";#N/A,#N/A,TRUE,"Business area ";#N/A,#N/A,TRUE,"Statutory income statem."}</definedName>
    <definedName name="wrn.udskriv." localSheetId="4" hidden="1">{#N/A,#N/A,TRUE,"Forside";#N/A,#N/A,TRUE,"Contents";#N/A,#N/A,TRUE,"Opera. income stat.";#N/A,#N/A,TRUE,"Business area ";#N/A,#N/A,TRUE,"Statutory income statem."}</definedName>
    <definedName name="wrn.udskriv." localSheetId="5" hidden="1">{#N/A,#N/A,TRUE,"Forside";#N/A,#N/A,TRUE,"Contents";#N/A,#N/A,TRUE,"Opera. income stat.";#N/A,#N/A,TRUE,"Business area ";#N/A,#N/A,TRUE,"Statutory income statem."}</definedName>
    <definedName name="wrn.udskriv." localSheetId="0" hidden="1">{#N/A,#N/A,TRUE,"Forside";#N/A,#N/A,TRUE,"Contents";#N/A,#N/A,TRUE,"Opera. income stat.";#N/A,#N/A,TRUE,"Business area ";#N/A,#N/A,TRUE,"Statutory income statem."}</definedName>
    <definedName name="wrn.udskriv." localSheetId="15" hidden="1">{#N/A,#N/A,TRUE,"Forside";#N/A,#N/A,TRUE,"Contents";#N/A,#N/A,TRUE,"Opera. income stat.";#N/A,#N/A,TRUE,"Business area ";#N/A,#N/A,TRUE,"Statutory income statem."}</definedName>
    <definedName name="wrn.udskriv." hidden="1">{#N/A,#N/A,TRUE,"Forside";#N/A,#N/A,TRUE,"Contents";#N/A,#N/A,TRUE,"Opera. income stat.";#N/A,#N/A,TRUE,"Business area ";#N/A,#N/A,TRUE,"Statutory income statem."}</definedName>
    <definedName name="xx" localSheetId="14" hidden="1">{#N/A,#N/A,TRUE,"Forside";#N/A,#N/A,TRUE,"Contents";#N/A,#N/A,TRUE,"Opera. income stat.";#N/A,#N/A,TRUE,"Business area ";#N/A,#N/A,TRUE,"Statutory income statem."}</definedName>
    <definedName name="xx" localSheetId="15" hidden="1">{#N/A,#N/A,TRUE,"Forside";#N/A,#N/A,TRUE,"Contents";#N/A,#N/A,TRUE,"Opera. income stat.";#N/A,#N/A,TRUE,"Business area ";#N/A,#N/A,TRUE,"Statutory income statem."}</definedName>
    <definedName name="xx" hidden="1">{#N/A,#N/A,TRUE,"Forside";#N/A,#N/A,TRUE,"Contents";#N/A,#N/A,TRUE,"Opera. income stat.";#N/A,#N/A,TRUE,"Business area ";#N/A,#N/A,TRUE,"Statutory income statem."}</definedName>
    <definedName name="xxx" localSheetId="14" hidden="1">{"5 * utfall + budget",#N/A,FALSE,"T-0298";"5 * bolag",#N/A,FALSE,"T-0298";"Unibank, utfall alla",#N/A,FALSE,"T-0298";#N/A,#N/A,FALSE,"Koncernskulder";#N/A,#N/A,FALSE,"Koncernfakturering"}</definedName>
    <definedName name="xxx" localSheetId="15" hidden="1">{"5 * utfall + budget",#N/A,FALSE,"T-0298";"5 * bolag",#N/A,FALSE,"T-0298";"Unibank, utfall alla",#N/A,FALSE,"T-0298";#N/A,#N/A,FALSE,"Koncernskulder";#N/A,#N/A,FALSE,"Koncernfakturering"}</definedName>
    <definedName name="xxx" hidden="1">{"5 * utfall + budget",#N/A,FALSE,"T-0298";"5 * bolag",#N/A,FALSE,"T-0298";"Unibank, utfall alla",#N/A,FALSE,"T-0298";#N/A,#N/A,FALSE,"Koncernskulder";#N/A,#N/A,FALSE,"Koncernfakturering"}</definedName>
    <definedName name="xxxx" localSheetId="14" hidden="1">{#N/A,#N/A,TRUE,"Forside";#N/A,#N/A,TRUE,"Contents";#N/A,#N/A,TRUE,"Opera. income stat.";#N/A,#N/A,TRUE,"Business area ";#N/A,#N/A,TRUE,"Statutory income statem."}</definedName>
    <definedName name="xxxx" localSheetId="15" hidden="1">{#N/A,#N/A,TRUE,"Forside";#N/A,#N/A,TRUE,"Contents";#N/A,#N/A,TRUE,"Opera. income stat.";#N/A,#N/A,TRUE,"Business area ";#N/A,#N/A,TRUE,"Statutory income statem."}</definedName>
    <definedName name="xxxx" hidden="1">{#N/A,#N/A,TRUE,"Forside";#N/A,#N/A,TRUE,"Contents";#N/A,#N/A,TRUE,"Opera. income stat.";#N/A,#N/A,TRUE,"Business area ";#N/A,#N/A,TRUE,"Statutory income statem."}</definedName>
  </definedNames>
  <calcPr calcId="145621"/>
</workbook>
</file>

<file path=xl/calcChain.xml><?xml version="1.0" encoding="utf-8"?>
<calcChain xmlns="http://schemas.openxmlformats.org/spreadsheetml/2006/main">
  <c r="I4" i="639" l="1"/>
  <c r="H4" i="639"/>
  <c r="G4" i="639"/>
  <c r="F4" i="639"/>
  <c r="D4" i="639"/>
</calcChain>
</file>

<file path=xl/sharedStrings.xml><?xml version="1.0" encoding="utf-8"?>
<sst xmlns="http://schemas.openxmlformats.org/spreadsheetml/2006/main" count="721" uniqueCount="88">
  <si>
    <t>Net result from items at fair value</t>
  </si>
  <si>
    <t>EURm</t>
  </si>
  <si>
    <t>Net fee and commission income</t>
  </si>
  <si>
    <t>Operating profit</t>
  </si>
  <si>
    <t>Total</t>
  </si>
  <si>
    <t>Net interest income</t>
  </si>
  <si>
    <t>Total income incl. allocations</t>
  </si>
  <si>
    <t>Cost/income ratio, %</t>
  </si>
  <si>
    <t>Total operating income</t>
  </si>
  <si>
    <t>Total operating expenses</t>
  </si>
  <si>
    <t>EURbn</t>
  </si>
  <si>
    <t>Profit before loan losses</t>
  </si>
  <si>
    <t>Number of employees (FTEs)</t>
  </si>
  <si>
    <t>Total deposits</t>
  </si>
  <si>
    <t>Household deposits</t>
  </si>
  <si>
    <t>Corporate deposits</t>
  </si>
  <si>
    <t>Equity method &amp; other income</t>
  </si>
  <si>
    <t>Lending to corporates</t>
  </si>
  <si>
    <t>Household mortgage lending</t>
  </si>
  <si>
    <t>Consumer lending</t>
  </si>
  <si>
    <t>Volumes, EURbn:</t>
  </si>
  <si>
    <t>Net loan losses</t>
  </si>
  <si>
    <t>Total expenses incl. allocations</t>
  </si>
  <si>
    <t>Total lending</t>
  </si>
  <si>
    <t>Life &amp; Pensions</t>
  </si>
  <si>
    <t>Economic capital (EC)</t>
  </si>
  <si>
    <t>Banking Russia</t>
  </si>
  <si>
    <t>Asset Management</t>
  </si>
  <si>
    <t>AuM, EURbn</t>
  </si>
  <si>
    <t>Premiums</t>
  </si>
  <si>
    <t>Profit drivers</t>
  </si>
  <si>
    <t>Profit Traditional products</t>
  </si>
  <si>
    <t>Profit Risk products</t>
  </si>
  <si>
    <t>Total product result</t>
  </si>
  <si>
    <t>Corporate &amp; Institutional Banking</t>
  </si>
  <si>
    <t>Lending to households</t>
  </si>
  <si>
    <t>Group functions, Other &amp; Eliminations</t>
  </si>
  <si>
    <t xml:space="preserve">Private Banking </t>
  </si>
  <si>
    <t>Private Banking</t>
  </si>
  <si>
    <t>Wealth Management Other</t>
  </si>
  <si>
    <t>Institutional sales</t>
  </si>
  <si>
    <t>Return on Shareholder equity, other profits and group adj.</t>
  </si>
  <si>
    <t>Wholesale Banking Other</t>
  </si>
  <si>
    <t>AuM</t>
  </si>
  <si>
    <t>Profit Market Return products</t>
  </si>
  <si>
    <t>Equity</t>
  </si>
  <si>
    <t>Shipping, Offshore &amp; Oil Services</t>
  </si>
  <si>
    <t>Risk exposure amount (REA)</t>
  </si>
  <si>
    <t>Wealth Management total</t>
  </si>
  <si>
    <t>Wholesale Banking total</t>
  </si>
  <si>
    <t>Assets under Management (AuM), volumes and net inflow</t>
  </si>
  <si>
    <t>ROCAR, %</t>
  </si>
  <si>
    <t>Retail funds</t>
  </si>
  <si>
    <t>Q116</t>
  </si>
  <si>
    <t>Income/AuM in bp p.a.</t>
  </si>
  <si>
    <t>Q216</t>
  </si>
  <si>
    <t>AuM, Retail, PB and Life, EURbn</t>
  </si>
  <si>
    <t>Net inf., Retail, PB and Life, EURbn</t>
  </si>
  <si>
    <t>AuM, Ext. Inst. &amp; 3rd part. dist., EURbn</t>
  </si>
  <si>
    <t>Net inf., Ext. Ins. &amp; 3rd part. dis., EURbn</t>
  </si>
  <si>
    <t>Return on Equity, %</t>
  </si>
  <si>
    <t>Q316</t>
  </si>
  <si>
    <t>Q416</t>
  </si>
  <si>
    <t xml:space="preserve">Personal Banking total </t>
  </si>
  <si>
    <t>Personal Banking Other</t>
  </si>
  <si>
    <t>Commercial Banking</t>
  </si>
  <si>
    <t>Business Banking</t>
  </si>
  <si>
    <t>Personal Banking Denmark</t>
  </si>
  <si>
    <t>Personal Banking Finland</t>
  </si>
  <si>
    <t>Personal Banking Norway</t>
  </si>
  <si>
    <t>Personal Banking Sweden</t>
  </si>
  <si>
    <r>
      <t>Lending to corporates</t>
    </r>
    <r>
      <rPr>
        <vertAlign val="superscript"/>
        <sz val="9"/>
        <rFont val="Arial"/>
        <family val="2"/>
        <scheme val="major"/>
      </rPr>
      <t>1</t>
    </r>
  </si>
  <si>
    <r>
      <t>Corporate deposits</t>
    </r>
    <r>
      <rPr>
        <vertAlign val="superscript"/>
        <sz val="9"/>
        <rFont val="Arial"/>
        <family val="2"/>
        <scheme val="major"/>
      </rPr>
      <t>2</t>
    </r>
  </si>
  <si>
    <r>
      <t>Consumer lending</t>
    </r>
    <r>
      <rPr>
        <vertAlign val="superscript"/>
        <sz val="9"/>
        <rFont val="Arial"/>
        <family val="2"/>
        <scheme val="major"/>
      </rPr>
      <t>1</t>
    </r>
  </si>
  <si>
    <r>
      <t>Household deposits</t>
    </r>
    <r>
      <rPr>
        <vertAlign val="superscript"/>
        <sz val="9"/>
        <rFont val="Arial"/>
        <family val="2"/>
        <scheme val="major"/>
      </rPr>
      <t>1</t>
    </r>
  </si>
  <si>
    <t>Banking Baltic countries</t>
  </si>
  <si>
    <t xml:space="preserve">Commercial &amp; Business Banking total </t>
  </si>
  <si>
    <t>Commercial &amp; Business Banking, other</t>
  </si>
  <si>
    <t>Q117</t>
  </si>
  <si>
    <t>Q217</t>
  </si>
  <si>
    <t>Q317</t>
  </si>
  <si>
    <t>Restatements due to organisational changes.</t>
  </si>
  <si>
    <r>
      <rPr>
        <vertAlign val="superscript"/>
        <sz val="9"/>
        <rFont val="Arial"/>
        <family val="2"/>
        <scheme val="major"/>
      </rPr>
      <t>1</t>
    </r>
    <r>
      <rPr>
        <sz val="9"/>
        <rFont val="Arial"/>
        <family val="2"/>
        <scheme val="major"/>
      </rPr>
      <t xml:space="preserve"> Household lending and deposits of some corporate customers in Commercial &amp; Business Banking (CBB) is served and reported in CBB.</t>
    </r>
  </si>
  <si>
    <t>Q317 Net inflow</t>
  </si>
  <si>
    <r>
      <rPr>
        <vertAlign val="superscript"/>
        <sz val="9"/>
        <rFont val="Arial"/>
        <family val="2"/>
        <scheme val="major"/>
      </rPr>
      <t>1</t>
    </r>
    <r>
      <rPr>
        <sz val="9"/>
        <rFont val="Arial"/>
        <family val="2"/>
        <scheme val="major"/>
      </rPr>
      <t xml:space="preserve"> Of which EUR x.xbn related to corporate customers in the Baltics in Q317 (Q217:  EUR 5.4bn, Q117: EUR 5.4bn, Q416: EUR 5.3bn and Q316:  EUR 5.4bn). The rest from customers in PeB which has both household and corporate business.
</t>
    </r>
  </si>
  <si>
    <r>
      <rPr>
        <vertAlign val="superscript"/>
        <sz val="9"/>
        <rFont val="Arial"/>
        <family val="2"/>
        <scheme val="major"/>
      </rPr>
      <t xml:space="preserve">2 </t>
    </r>
    <r>
      <rPr>
        <sz val="9"/>
        <rFont val="Arial"/>
        <family val="2"/>
        <scheme val="major"/>
      </rPr>
      <t xml:space="preserve">Of which EUR x.xbn related to corporate customers in the Baltics in Q317 (Q217: EUR 3.6bn, Q117: EUR 3.7bn. Q416: EUR 3.4bn and Q316: EUR 3.1bn). The rest from customers in PeB which has both household and corporate business.
</t>
    </r>
  </si>
  <si>
    <t>Personal Banking total excl. Distribution agreement with Wealth Management</t>
  </si>
  <si>
    <t>Commercial &amp; Business Banking total excl. Distribution agreement with Wealth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</si>
</sst>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 * #,##0.00_ ;_ * \-#,##0.00_ ;_ * &quot;-&quot;??_ ;_ @_ "/>
    <numFmt numFmtId="169" formatCode="_(&quot;£&quot;\ * #,##0_);_(&quot;£&quot;\ * \(#,##0\);_(&quot;£&quot;\ * &quot;-&quot;_);_(@_)"/>
    <numFmt numFmtId="170" formatCode="0.0"/>
    <numFmt numFmtId="171" formatCode="#,##0.0"/>
    <numFmt numFmtId="172" formatCode="#,##0.0_)"/>
    <numFmt numFmtId="173" formatCode="\ #,##0;[Red]\-#,##0"/>
    <numFmt numFmtId="174" formatCode="#,##0_)"/>
  </numFmts>
  <fonts count="75">
    <font>
      <sz val="10"/>
      <name val="Times New Roman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53"/>
      <name val="Tahoma"/>
      <family val="2"/>
    </font>
    <font>
      <sz val="10"/>
      <name val="Helv"/>
      <charset val="204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6"/>
      <color indexed="11"/>
      <name val="Arial"/>
      <family val="2"/>
    </font>
    <font>
      <sz val="9"/>
      <color indexed="9"/>
      <name val="Times New Roman"/>
      <family val="1"/>
    </font>
    <font>
      <sz val="10"/>
      <name val="Times New Roman"/>
      <family val="1"/>
      <charset val="238"/>
    </font>
    <font>
      <u/>
      <sz val="7.5"/>
      <color indexed="12"/>
      <name val="Arial"/>
      <family val="2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12"/>
      <name val="Times New Roman"/>
      <family val="1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3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7"/>
      <name val="Arial"/>
      <family val="2"/>
    </font>
    <font>
      <sz val="11"/>
      <color indexed="10"/>
      <name val="Arial"/>
      <family val="2"/>
    </font>
    <font>
      <sz val="11"/>
      <color indexed="23"/>
      <name val="Calibri"/>
      <family val="2"/>
    </font>
    <font>
      <sz val="10"/>
      <name val="MS Sans Serif"/>
      <family val="2"/>
    </font>
    <font>
      <b/>
      <sz val="11"/>
      <color indexed="36"/>
      <name val="Arial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sz val="11"/>
      <color indexed="33"/>
      <name val="Arial"/>
      <family val="2"/>
    </font>
    <font>
      <sz val="11"/>
      <color indexed="3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i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0" tint="-4.9989318521683403E-2"/>
      <name val="Times New Roman"/>
      <family val="1"/>
    </font>
    <font>
      <b/>
      <sz val="9"/>
      <color theme="0" tint="-4.9989318521683403E-2"/>
      <name val="Times New Roman"/>
      <family val="1"/>
    </font>
    <font>
      <sz val="10"/>
      <color theme="0"/>
      <name val="Arial"/>
      <family val="2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sz val="9"/>
      <color indexed="9"/>
      <name val="Arial"/>
      <family val="2"/>
      <scheme val="major"/>
    </font>
    <font>
      <sz val="9"/>
      <color rgb="FFFF0000"/>
      <name val="Arial"/>
      <family val="2"/>
      <scheme val="major"/>
    </font>
    <font>
      <sz val="8.5"/>
      <name val="Arial"/>
      <family val="2"/>
      <scheme val="major"/>
    </font>
    <font>
      <vertAlign val="superscript"/>
      <sz val="9"/>
      <name val="Arial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50"/>
      </patternFill>
    </fill>
    <fill>
      <patternFill patternType="solid">
        <fgColor indexed="26"/>
      </patternFill>
    </fill>
    <fill>
      <patternFill patternType="solid">
        <fgColor indexed="19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23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5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double">
        <color indexed="3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12" fillId="0" borderId="0">
      <alignment vertical="top"/>
    </xf>
    <xf numFmtId="168" fontId="12" fillId="0" borderId="0" applyFont="0" applyFill="0" applyBorder="0" applyAlignment="0" applyProtection="0"/>
    <xf numFmtId="0" fontId="21" fillId="0" borderId="0"/>
    <xf numFmtId="3" fontId="20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7" fillId="0" borderId="0"/>
    <xf numFmtId="9" fontId="9" fillId="0" borderId="0" applyFont="0" applyFill="0" applyBorder="0" applyAlignment="0" applyProtection="0"/>
    <xf numFmtId="4" fontId="14" fillId="4" borderId="1" applyNumberFormat="0" applyProtection="0">
      <alignment vertical="center"/>
    </xf>
    <xf numFmtId="0" fontId="14" fillId="5" borderId="1" applyNumberFormat="0" applyProtection="0">
      <alignment horizontal="left" vertical="top"/>
    </xf>
    <xf numFmtId="0" fontId="12" fillId="6" borderId="0"/>
    <xf numFmtId="4" fontId="22" fillId="7" borderId="0" applyNumberFormat="0" applyProtection="0">
      <alignment horizontal="left" vertical="center"/>
    </xf>
    <xf numFmtId="4" fontId="14" fillId="8" borderId="2" applyNumberFormat="0" applyProtection="0">
      <alignment horizontal="left" vertical="center"/>
    </xf>
    <xf numFmtId="4" fontId="13" fillId="2" borderId="0" applyNumberFormat="0" applyProtection="0">
      <alignment horizontal="left" vertical="center"/>
    </xf>
    <xf numFmtId="4" fontId="13" fillId="9" borderId="1" applyNumberFormat="0" applyProtection="0">
      <alignment horizontal="right" vertical="center"/>
    </xf>
    <xf numFmtId="4" fontId="23" fillId="2" borderId="0" applyNumberFormat="0" applyProtection="0">
      <alignment horizontal="left" vertical="center"/>
    </xf>
    <xf numFmtId="4" fontId="24" fillId="7" borderId="0" applyNumberFormat="0" applyProtection="0">
      <alignment horizontal="left" vertical="center"/>
    </xf>
    <xf numFmtId="0" fontId="12" fillId="10" borderId="1" applyNumberFormat="0" applyProtection="0">
      <alignment horizontal="left" vertical="center"/>
    </xf>
    <xf numFmtId="0" fontId="12" fillId="10" borderId="1" applyNumberFormat="0" applyProtection="0">
      <alignment horizontal="left" vertical="top"/>
    </xf>
    <xf numFmtId="0" fontId="12" fillId="11" borderId="1" applyNumberFormat="0" applyProtection="0">
      <alignment horizontal="left" vertical="center"/>
    </xf>
    <xf numFmtId="0" fontId="12" fillId="11" borderId="1" applyNumberFormat="0" applyProtection="0">
      <alignment horizontal="left" vertical="top"/>
    </xf>
    <xf numFmtId="0" fontId="12" fillId="12" borderId="1" applyNumberFormat="0" applyProtection="0">
      <alignment horizontal="left" vertical="center"/>
    </xf>
    <xf numFmtId="0" fontId="12" fillId="12" borderId="1" applyNumberFormat="0" applyProtection="0">
      <alignment horizontal="left" vertical="top"/>
    </xf>
    <xf numFmtId="0" fontId="12" fillId="13" borderId="1" applyNumberFormat="0" applyProtection="0">
      <alignment horizontal="left" vertical="center"/>
    </xf>
    <xf numFmtId="4" fontId="13" fillId="14" borderId="1" applyNumberFormat="0" applyProtection="0">
      <alignment horizontal="left" vertical="center"/>
    </xf>
    <xf numFmtId="4" fontId="13" fillId="15" borderId="1" applyNumberFormat="0" applyProtection="0">
      <alignment horizontal="right" vertical="center"/>
    </xf>
    <xf numFmtId="0" fontId="13" fillId="11" borderId="1" applyNumberFormat="0" applyProtection="0">
      <alignment horizontal="left" vertical="top"/>
    </xf>
    <xf numFmtId="4" fontId="25" fillId="16" borderId="0" applyNumberFormat="0" applyProtection="0">
      <alignment horizontal="left" vertical="center"/>
    </xf>
    <xf numFmtId="173" fontId="13" fillId="3" borderId="0"/>
    <xf numFmtId="0" fontId="14" fillId="3" borderId="0"/>
    <xf numFmtId="173" fontId="15" fillId="17" borderId="0">
      <protection locked="0"/>
    </xf>
    <xf numFmtId="173" fontId="14" fillId="3" borderId="3"/>
    <xf numFmtId="173" fontId="14" fillId="3" borderId="0"/>
    <xf numFmtId="174" fontId="16" fillId="14" borderId="0" applyBorder="0">
      <protection locked="0"/>
    </xf>
    <xf numFmtId="172" fontId="17" fillId="0" borderId="0" applyBorder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21" fillId="0" borderId="0"/>
    <xf numFmtId="0" fontId="8" fillId="0" borderId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8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0" borderId="16" applyNumberFormat="0" applyAlignment="0" applyProtection="0"/>
    <xf numFmtId="0" fontId="38" fillId="31" borderId="17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2" fillId="15" borderId="21" applyNumberFormat="0" applyFont="0" applyAlignment="0" applyProtection="0"/>
    <xf numFmtId="0" fontId="44" fillId="30" borderId="0" applyNumberFormat="0" applyBorder="0" applyAlignment="0" applyProtection="0"/>
    <xf numFmtId="0" fontId="45" fillId="21" borderId="0" applyNumberFormat="0" applyBorder="0" applyAlignment="0" applyProtection="0"/>
    <xf numFmtId="0" fontId="46" fillId="15" borderId="16" applyNumberFormat="0" applyAlignment="0" applyProtection="0"/>
    <xf numFmtId="38" fontId="47" fillId="0" borderId="0" applyFont="0" applyFill="0" applyBorder="0" applyAlignment="0" applyProtection="0"/>
    <xf numFmtId="0" fontId="48" fillId="20" borderId="16" applyNumberFormat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9" fillId="0" borderId="0"/>
    <xf numFmtId="0" fontId="12" fillId="0" borderId="0"/>
    <xf numFmtId="0" fontId="9" fillId="0" borderId="0"/>
    <xf numFmtId="0" fontId="5" fillId="0" borderId="0"/>
    <xf numFmtId="0" fontId="12" fillId="0" borderId="0"/>
    <xf numFmtId="0" fontId="32" fillId="0" borderId="0"/>
    <xf numFmtId="0" fontId="12" fillId="0" borderId="0">
      <alignment vertical="top"/>
    </xf>
    <xf numFmtId="0" fontId="9" fillId="0" borderId="0"/>
    <xf numFmtId="0" fontId="5" fillId="0" borderId="0"/>
    <xf numFmtId="0" fontId="12" fillId="15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23" applyNumberFormat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/>
    <xf numFmtId="0" fontId="21" fillId="0" borderId="0"/>
    <xf numFmtId="0" fontId="59" fillId="0" borderId="24" applyNumberFormat="0" applyFill="0" applyAlignment="0" applyProtection="0"/>
    <xf numFmtId="0" fontId="60" fillId="31" borderId="17" applyNumberFormat="0" applyAlignment="0" applyProtection="0"/>
    <xf numFmtId="0" fontId="53" fillId="0" borderId="0" applyNumberFormat="0" applyFill="0" applyBorder="0" applyAlignment="0" applyProtection="0"/>
    <xf numFmtId="0" fontId="57" fillId="0" borderId="24" applyNumberFormat="0" applyFill="0" applyAlignment="0" applyProtection="0"/>
    <xf numFmtId="0" fontId="59" fillId="20" borderId="23" applyNumberFormat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" fontId="13" fillId="2" borderId="0" applyNumberFormat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vertical="top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1">
    <xf numFmtId="0" fontId="0" fillId="0" borderId="0" xfId="0"/>
    <xf numFmtId="0" fontId="26" fillId="18" borderId="0" xfId="0" applyFont="1" applyFill="1" applyBorder="1" applyProtection="1">
      <protection hidden="1"/>
    </xf>
    <xf numFmtId="0" fontId="19" fillId="18" borderId="0" xfId="0" applyFont="1" applyFill="1" applyBorder="1" applyProtection="1">
      <protection hidden="1"/>
    </xf>
    <xf numFmtId="0" fontId="11" fillId="18" borderId="0" xfId="0" applyFont="1" applyFill="1" applyProtection="1">
      <protection hidden="1"/>
    </xf>
    <xf numFmtId="0" fontId="11" fillId="19" borderId="0" xfId="0" applyFont="1" applyFill="1" applyProtection="1">
      <protection hidden="1"/>
    </xf>
    <xf numFmtId="0" fontId="29" fillId="19" borderId="0" xfId="6" applyFont="1" applyFill="1" applyProtection="1">
      <protection hidden="1"/>
    </xf>
    <xf numFmtId="0" fontId="26" fillId="19" borderId="0" xfId="6" applyFont="1" applyFill="1" applyProtection="1">
      <protection hidden="1"/>
    </xf>
    <xf numFmtId="0" fontId="11" fillId="19" borderId="0" xfId="6" applyFont="1" applyFill="1" applyProtection="1">
      <protection hidden="1"/>
    </xf>
    <xf numFmtId="0" fontId="26" fillId="19" borderId="14" xfId="6" applyFont="1" applyFill="1" applyBorder="1" applyProtection="1">
      <protection hidden="1"/>
    </xf>
    <xf numFmtId="0" fontId="19" fillId="19" borderId="14" xfId="6" applyFont="1" applyFill="1" applyBorder="1" applyProtection="1">
      <protection hidden="1"/>
    </xf>
    <xf numFmtId="0" fontId="26" fillId="18" borderId="0" xfId="0" applyFont="1" applyFill="1" applyProtection="1">
      <protection hidden="1"/>
    </xf>
    <xf numFmtId="0" fontId="10" fillId="18" borderId="0" xfId="0" applyFont="1" applyFill="1" applyProtection="1">
      <protection hidden="1"/>
    </xf>
    <xf numFmtId="0" fontId="26" fillId="18" borderId="0" xfId="6" applyFont="1" applyFill="1" applyProtection="1">
      <protection hidden="1"/>
    </xf>
    <xf numFmtId="0" fontId="11" fillId="18" borderId="0" xfId="6" applyFont="1" applyFill="1" applyProtection="1">
      <protection hidden="1"/>
    </xf>
    <xf numFmtId="0" fontId="26" fillId="18" borderId="10" xfId="6" applyFont="1" applyFill="1" applyBorder="1" applyProtection="1">
      <protection hidden="1"/>
    </xf>
    <xf numFmtId="0" fontId="26" fillId="18" borderId="14" xfId="6" applyFont="1" applyFill="1" applyBorder="1" applyProtection="1">
      <protection hidden="1"/>
    </xf>
    <xf numFmtId="0" fontId="19" fillId="18" borderId="14" xfId="6" applyFont="1" applyFill="1" applyBorder="1" applyProtection="1">
      <protection hidden="1"/>
    </xf>
    <xf numFmtId="0" fontId="26" fillId="18" borderId="0" xfId="6" applyFont="1" applyFill="1" applyBorder="1" applyProtection="1">
      <protection hidden="1"/>
    </xf>
    <xf numFmtId="171" fontId="10" fillId="18" borderId="0" xfId="7" applyNumberFormat="1" applyFont="1" applyFill="1" applyBorder="1" applyAlignment="1" applyProtection="1">
      <alignment horizontal="right"/>
      <protection hidden="1"/>
    </xf>
    <xf numFmtId="0" fontId="10" fillId="18" borderId="0" xfId="7" applyFont="1" applyFill="1" applyBorder="1" applyProtection="1">
      <protection hidden="1"/>
    </xf>
    <xf numFmtId="0" fontId="11" fillId="18" borderId="0" xfId="6" applyFont="1" applyFill="1" applyAlignment="1" applyProtection="1">
      <protection hidden="1"/>
    </xf>
    <xf numFmtId="0" fontId="19" fillId="18" borderId="10" xfId="6" applyFont="1" applyFill="1" applyBorder="1" applyProtection="1">
      <protection hidden="1"/>
    </xf>
    <xf numFmtId="9" fontId="10" fillId="18" borderId="0" xfId="10" applyFont="1" applyFill="1" applyBorder="1" applyAlignment="1" applyProtection="1">
      <alignment horizontal="right"/>
      <protection hidden="1"/>
    </xf>
    <xf numFmtId="0" fontId="29" fillId="19" borderId="0" xfId="0" applyFont="1" applyFill="1" applyProtection="1">
      <protection hidden="1"/>
    </xf>
    <xf numFmtId="0" fontId="65" fillId="19" borderId="0" xfId="6" applyFont="1" applyFill="1" applyProtection="1">
      <protection hidden="1"/>
    </xf>
    <xf numFmtId="0" fontId="29" fillId="19" borderId="14" xfId="6" applyFont="1" applyFill="1" applyBorder="1" applyProtection="1">
      <protection hidden="1"/>
    </xf>
    <xf numFmtId="0" fontId="30" fillId="19" borderId="14" xfId="6" applyFont="1" applyFill="1" applyBorder="1" applyProtection="1">
      <protection hidden="1"/>
    </xf>
    <xf numFmtId="0" fontId="29" fillId="19" borderId="0" xfId="6" applyFont="1" applyFill="1" applyBorder="1" applyProtection="1">
      <protection hidden="1"/>
    </xf>
    <xf numFmtId="0" fontId="65" fillId="19" borderId="0" xfId="6" applyFont="1" applyFill="1" applyBorder="1" applyProtection="1">
      <protection hidden="1"/>
    </xf>
    <xf numFmtId="0" fontId="63" fillId="18" borderId="0" xfId="6" applyFont="1" applyFill="1" applyBorder="1" applyAlignment="1" applyProtection="1">
      <protection hidden="1"/>
    </xf>
    <xf numFmtId="0" fontId="66" fillId="18" borderId="0" xfId="6" applyFont="1" applyFill="1" applyProtection="1">
      <protection hidden="1"/>
    </xf>
    <xf numFmtId="0" fontId="66" fillId="18" borderId="0" xfId="0" applyFont="1" applyFill="1" applyAlignment="1" applyProtection="1"/>
    <xf numFmtId="0" fontId="66" fillId="18" borderId="0" xfId="6" applyFont="1" applyFill="1" applyAlignment="1" applyProtection="1">
      <protection hidden="1"/>
    </xf>
    <xf numFmtId="0" fontId="26" fillId="18" borderId="0" xfId="6" applyFont="1" applyFill="1" applyAlignment="1" applyProtection="1">
      <protection hidden="1"/>
    </xf>
    <xf numFmtId="0" fontId="26" fillId="18" borderId="14" xfId="6" applyFont="1" applyFill="1" applyBorder="1" applyAlignment="1" applyProtection="1">
      <protection hidden="1"/>
    </xf>
    <xf numFmtId="0" fontId="19" fillId="18" borderId="14" xfId="6" applyFont="1" applyFill="1" applyBorder="1" applyAlignment="1" applyProtection="1">
      <protection hidden="1"/>
    </xf>
    <xf numFmtId="0" fontId="26" fillId="18" borderId="0" xfId="6" applyFont="1" applyFill="1" applyBorder="1" applyAlignment="1" applyProtection="1">
      <protection hidden="1"/>
    </xf>
    <xf numFmtId="0" fontId="19" fillId="18" borderId="10" xfId="6" applyFont="1" applyFill="1" applyBorder="1" applyAlignment="1" applyProtection="1">
      <protection hidden="1"/>
    </xf>
    <xf numFmtId="0" fontId="65" fillId="18" borderId="0" xfId="6" applyFont="1" applyFill="1" applyAlignment="1" applyProtection="1">
      <protection hidden="1"/>
    </xf>
    <xf numFmtId="0" fontId="63" fillId="18" borderId="0" xfId="6" applyFont="1" applyFill="1" applyAlignment="1" applyProtection="1">
      <protection hidden="1"/>
    </xf>
    <xf numFmtId="0" fontId="66" fillId="18" borderId="14" xfId="6" applyFont="1" applyFill="1" applyBorder="1" applyAlignment="1" applyProtection="1">
      <protection hidden="1"/>
    </xf>
    <xf numFmtId="0" fontId="67" fillId="18" borderId="14" xfId="6" applyFont="1" applyFill="1" applyBorder="1" applyAlignment="1" applyProtection="1">
      <protection hidden="1"/>
    </xf>
    <xf numFmtId="0" fontId="68" fillId="0" borderId="0" xfId="48" applyFont="1"/>
    <xf numFmtId="0" fontId="29" fillId="18" borderId="0" xfId="0" applyFont="1" applyFill="1" applyProtection="1">
      <protection hidden="1"/>
    </xf>
    <xf numFmtId="0" fontId="68" fillId="0" borderId="0" xfId="48" applyFont="1" applyBorder="1"/>
    <xf numFmtId="0" fontId="64" fillId="19" borderId="0" xfId="6" applyFont="1" applyFill="1" applyAlignment="1" applyProtection="1">
      <protection hidden="1"/>
    </xf>
    <xf numFmtId="0" fontId="11" fillId="19" borderId="0" xfId="40" applyFont="1" applyFill="1" applyProtection="1">
      <protection hidden="1"/>
    </xf>
    <xf numFmtId="1" fontId="64" fillId="19" borderId="0" xfId="0" applyNumberFormat="1" applyFont="1" applyFill="1" applyAlignment="1" applyProtection="1">
      <protection hidden="1"/>
    </xf>
    <xf numFmtId="0" fontId="11" fillId="18" borderId="0" xfId="6" applyFont="1" applyFill="1" applyAlignment="1" applyProtection="1">
      <alignment vertical="top"/>
      <protection hidden="1"/>
    </xf>
    <xf numFmtId="0" fontId="70" fillId="18" borderId="5" xfId="6" applyFont="1" applyFill="1" applyBorder="1" applyAlignment="1" applyProtection="1">
      <protection hidden="1"/>
    </xf>
    <xf numFmtId="0" fontId="69" fillId="19" borderId="5" xfId="6" applyFont="1" applyFill="1" applyBorder="1" applyAlignment="1" applyProtection="1">
      <protection hidden="1"/>
    </xf>
    <xf numFmtId="0" fontId="69" fillId="18" borderId="5" xfId="6" applyFont="1" applyFill="1" applyBorder="1" applyAlignment="1" applyProtection="1">
      <protection hidden="1"/>
    </xf>
    <xf numFmtId="0" fontId="69" fillId="18" borderId="10" xfId="6" applyFont="1" applyFill="1" applyBorder="1" applyAlignment="1" applyProtection="1">
      <protection hidden="1"/>
    </xf>
    <xf numFmtId="3" fontId="69" fillId="18" borderId="0" xfId="6" applyNumberFormat="1" applyFont="1" applyFill="1" applyBorder="1" applyAlignment="1" applyProtection="1">
      <protection hidden="1"/>
    </xf>
    <xf numFmtId="1" fontId="69" fillId="18" borderId="0" xfId="6" applyNumberFormat="1" applyFont="1" applyFill="1" applyBorder="1" applyAlignment="1" applyProtection="1">
      <protection hidden="1"/>
    </xf>
    <xf numFmtId="0" fontId="69" fillId="19" borderId="10" xfId="6" applyFont="1" applyFill="1" applyBorder="1" applyAlignment="1" applyProtection="1">
      <alignment horizontal="right"/>
      <protection hidden="1"/>
    </xf>
    <xf numFmtId="0" fontId="69" fillId="18" borderId="0" xfId="6" applyFont="1" applyFill="1" applyBorder="1" applyAlignment="1" applyProtection="1">
      <alignment horizontal="right"/>
      <protection hidden="1"/>
    </xf>
    <xf numFmtId="0" fontId="69" fillId="18" borderId="0" xfId="6" applyFont="1" applyFill="1" applyBorder="1" applyAlignment="1" applyProtection="1">
      <protection hidden="1"/>
    </xf>
    <xf numFmtId="3" fontId="70" fillId="18" borderId="0" xfId="6" applyNumberFormat="1" applyFont="1" applyFill="1" applyBorder="1" applyAlignment="1" applyProtection="1">
      <protection hidden="1"/>
    </xf>
    <xf numFmtId="3" fontId="70" fillId="18" borderId="9" xfId="6" applyNumberFormat="1" applyFont="1" applyFill="1" applyBorder="1" applyAlignment="1" applyProtection="1">
      <protection hidden="1"/>
    </xf>
    <xf numFmtId="0" fontId="70" fillId="19" borderId="10" xfId="6" applyFont="1" applyFill="1" applyBorder="1" applyAlignment="1" applyProtection="1">
      <alignment horizontal="right"/>
      <protection hidden="1"/>
    </xf>
    <xf numFmtId="0" fontId="70" fillId="18" borderId="0" xfId="6" applyFont="1" applyFill="1" applyBorder="1" applyAlignment="1" applyProtection="1">
      <alignment horizontal="right"/>
      <protection hidden="1"/>
    </xf>
    <xf numFmtId="0" fontId="70" fillId="18" borderId="0" xfId="6" applyFont="1" applyFill="1" applyBorder="1" applyAlignment="1" applyProtection="1">
      <protection hidden="1"/>
    </xf>
    <xf numFmtId="0" fontId="70" fillId="19" borderId="8" xfId="6" applyFont="1" applyFill="1" applyBorder="1" applyAlignment="1" applyProtection="1">
      <alignment horizontal="right"/>
      <protection hidden="1"/>
    </xf>
    <xf numFmtId="1" fontId="69" fillId="19" borderId="10" xfId="6" applyNumberFormat="1" applyFont="1" applyFill="1" applyBorder="1" applyAlignment="1" applyProtection="1">
      <protection hidden="1"/>
    </xf>
    <xf numFmtId="1" fontId="69" fillId="18" borderId="9" xfId="6" applyNumberFormat="1" applyFont="1" applyFill="1" applyBorder="1" applyAlignment="1" applyProtection="1">
      <protection hidden="1"/>
    </xf>
    <xf numFmtId="3" fontId="69" fillId="19" borderId="10" xfId="6" applyNumberFormat="1" applyFont="1" applyFill="1" applyBorder="1" applyAlignment="1" applyProtection="1">
      <protection hidden="1"/>
    </xf>
    <xf numFmtId="0" fontId="69" fillId="18" borderId="9" xfId="6" applyFont="1" applyFill="1" applyBorder="1" applyAlignment="1" applyProtection="1">
      <protection hidden="1"/>
    </xf>
    <xf numFmtId="0" fontId="69" fillId="18" borderId="8" xfId="6" applyFont="1" applyFill="1" applyBorder="1" applyAlignment="1" applyProtection="1">
      <protection hidden="1"/>
    </xf>
    <xf numFmtId="3" fontId="69" fillId="19" borderId="8" xfId="6" applyNumberFormat="1" applyFont="1" applyFill="1" applyBorder="1" applyAlignment="1" applyProtection="1">
      <protection hidden="1"/>
    </xf>
    <xf numFmtId="3" fontId="69" fillId="18" borderId="5" xfId="6" applyNumberFormat="1" applyFont="1" applyFill="1" applyBorder="1" applyAlignment="1" applyProtection="1">
      <protection hidden="1"/>
    </xf>
    <xf numFmtId="170" fontId="69" fillId="19" borderId="10" xfId="6" applyNumberFormat="1" applyFont="1" applyFill="1" applyBorder="1" applyAlignment="1" applyProtection="1">
      <protection hidden="1"/>
    </xf>
    <xf numFmtId="170" fontId="69" fillId="18" borderId="0" xfId="6" applyNumberFormat="1" applyFont="1" applyFill="1" applyBorder="1" applyAlignment="1" applyProtection="1">
      <protection hidden="1"/>
    </xf>
    <xf numFmtId="170" fontId="70" fillId="19" borderId="10" xfId="6" applyNumberFormat="1" applyFont="1" applyFill="1" applyBorder="1" applyAlignment="1" applyProtection="1">
      <protection hidden="1"/>
    </xf>
    <xf numFmtId="170" fontId="70" fillId="18" borderId="0" xfId="6" applyNumberFormat="1" applyFont="1" applyFill="1" applyBorder="1" applyAlignment="1" applyProtection="1">
      <protection hidden="1"/>
    </xf>
    <xf numFmtId="170" fontId="70" fillId="19" borderId="8" xfId="6" applyNumberFormat="1" applyFont="1" applyFill="1" applyBorder="1" applyAlignment="1" applyProtection="1">
      <protection hidden="1"/>
    </xf>
    <xf numFmtId="170" fontId="70" fillId="18" borderId="5" xfId="6" applyNumberFormat="1" applyFont="1" applyFill="1" applyBorder="1" applyAlignment="1" applyProtection="1">
      <protection hidden="1"/>
    </xf>
    <xf numFmtId="0" fontId="69" fillId="18" borderId="4" xfId="6" applyFont="1" applyFill="1" applyBorder="1" applyAlignment="1" applyProtection="1">
      <alignment vertical="top"/>
      <protection hidden="1"/>
    </xf>
    <xf numFmtId="0" fontId="69" fillId="18" borderId="0" xfId="6" applyFont="1" applyFill="1" applyAlignment="1" applyProtection="1">
      <alignment vertical="top"/>
      <protection hidden="1"/>
    </xf>
    <xf numFmtId="3" fontId="70" fillId="18" borderId="10" xfId="6" applyNumberFormat="1" applyFont="1" applyFill="1" applyBorder="1" applyAlignment="1" applyProtection="1">
      <protection hidden="1"/>
    </xf>
    <xf numFmtId="3" fontId="69" fillId="18" borderId="10" xfId="6" applyNumberFormat="1" applyFont="1" applyFill="1" applyBorder="1" applyAlignment="1" applyProtection="1">
      <protection hidden="1"/>
    </xf>
    <xf numFmtId="0" fontId="69" fillId="18" borderId="0" xfId="6" applyFont="1" applyFill="1" applyBorder="1" applyAlignment="1" applyProtection="1">
      <alignment vertical="top"/>
      <protection hidden="1"/>
    </xf>
    <xf numFmtId="3" fontId="69" fillId="19" borderId="0" xfId="6" applyNumberFormat="1" applyFont="1" applyFill="1" applyBorder="1" applyAlignment="1" applyProtection="1">
      <protection hidden="1"/>
    </xf>
    <xf numFmtId="3" fontId="69" fillId="19" borderId="5" xfId="6" applyNumberFormat="1" applyFont="1" applyFill="1" applyBorder="1" applyAlignment="1" applyProtection="1">
      <protection hidden="1"/>
    </xf>
    <xf numFmtId="170" fontId="69" fillId="19" borderId="0" xfId="6" applyNumberFormat="1" applyFont="1" applyFill="1" applyBorder="1" applyAlignment="1" applyProtection="1">
      <protection hidden="1"/>
    </xf>
    <xf numFmtId="170" fontId="70" fillId="19" borderId="0" xfId="6" applyNumberFormat="1" applyFont="1" applyFill="1" applyBorder="1" applyAlignment="1" applyProtection="1">
      <protection hidden="1"/>
    </xf>
    <xf numFmtId="170" fontId="70" fillId="19" borderId="5" xfId="6" applyNumberFormat="1" applyFont="1" applyFill="1" applyBorder="1" applyAlignment="1" applyProtection="1">
      <protection hidden="1"/>
    </xf>
    <xf numFmtId="0" fontId="69" fillId="19" borderId="0" xfId="6" applyFont="1" applyFill="1" applyBorder="1" applyAlignment="1" applyProtection="1">
      <alignment horizontal="right"/>
      <protection hidden="1"/>
    </xf>
    <xf numFmtId="0" fontId="69" fillId="19" borderId="10" xfId="6" applyFont="1" applyFill="1" applyBorder="1" applyAlignment="1" applyProtection="1">
      <protection hidden="1"/>
    </xf>
    <xf numFmtId="0" fontId="69" fillId="19" borderId="0" xfId="6" applyFont="1" applyFill="1" applyBorder="1" applyAlignment="1" applyProtection="1">
      <protection hidden="1"/>
    </xf>
    <xf numFmtId="0" fontId="70" fillId="19" borderId="10" xfId="6" applyFont="1" applyFill="1" applyBorder="1" applyAlignment="1" applyProtection="1">
      <protection hidden="1"/>
    </xf>
    <xf numFmtId="0" fontId="70" fillId="19" borderId="8" xfId="6" applyFont="1" applyFill="1" applyBorder="1" applyAlignment="1" applyProtection="1">
      <protection hidden="1"/>
    </xf>
    <xf numFmtId="0" fontId="69" fillId="19" borderId="4" xfId="0" applyFont="1" applyFill="1" applyBorder="1" applyAlignment="1">
      <alignment vertical="center"/>
    </xf>
    <xf numFmtId="0" fontId="70" fillId="18" borderId="5" xfId="6" applyFont="1" applyFill="1" applyBorder="1" applyProtection="1">
      <protection hidden="1"/>
    </xf>
    <xf numFmtId="0" fontId="69" fillId="19" borderId="5" xfId="6" applyFont="1" applyFill="1" applyBorder="1" applyProtection="1">
      <protection hidden="1"/>
    </xf>
    <xf numFmtId="0" fontId="69" fillId="18" borderId="5" xfId="6" applyFont="1" applyFill="1" applyBorder="1" applyProtection="1">
      <protection hidden="1"/>
    </xf>
    <xf numFmtId="0" fontId="69" fillId="18" borderId="0" xfId="6" applyFont="1" applyFill="1" applyBorder="1" applyProtection="1">
      <protection hidden="1"/>
    </xf>
    <xf numFmtId="0" fontId="69" fillId="19" borderId="0" xfId="6" applyFont="1" applyFill="1" applyProtection="1">
      <protection hidden="1"/>
    </xf>
    <xf numFmtId="0" fontId="70" fillId="18" borderId="0" xfId="6" applyFont="1" applyFill="1" applyBorder="1" applyProtection="1">
      <protection hidden="1"/>
    </xf>
    <xf numFmtId="0" fontId="69" fillId="19" borderId="0" xfId="6" applyFont="1" applyFill="1" applyBorder="1" applyProtection="1">
      <protection hidden="1"/>
    </xf>
    <xf numFmtId="0" fontId="70" fillId="18" borderId="0" xfId="7" applyFont="1" applyFill="1" applyProtection="1">
      <protection hidden="1"/>
    </xf>
    <xf numFmtId="0" fontId="69" fillId="18" borderId="0" xfId="7" applyFont="1" applyFill="1" applyProtection="1">
      <protection hidden="1"/>
    </xf>
    <xf numFmtId="0" fontId="69" fillId="18" borderId="0" xfId="5" applyFont="1" applyFill="1" applyBorder="1" applyAlignment="1" applyProtection="1">
      <protection hidden="1"/>
    </xf>
    <xf numFmtId="0" fontId="69" fillId="18" borderId="12" xfId="7" applyFont="1" applyFill="1" applyBorder="1" applyProtection="1">
      <protection hidden="1"/>
    </xf>
    <xf numFmtId="0" fontId="69" fillId="18" borderId="4" xfId="7" applyFont="1" applyFill="1" applyBorder="1" applyProtection="1">
      <protection hidden="1"/>
    </xf>
    <xf numFmtId="0" fontId="69" fillId="18" borderId="4" xfId="7" applyFont="1" applyFill="1" applyBorder="1" applyAlignment="1" applyProtection="1">
      <alignment horizontal="right" wrapText="1"/>
      <protection hidden="1"/>
    </xf>
    <xf numFmtId="0" fontId="69" fillId="18" borderId="12" xfId="8" applyFont="1" applyFill="1" applyBorder="1" applyAlignment="1" applyProtection="1">
      <alignment horizontal="right" wrapText="1"/>
      <protection hidden="1"/>
    </xf>
    <xf numFmtId="0" fontId="69" fillId="18" borderId="4" xfId="8" applyFont="1" applyFill="1" applyBorder="1" applyAlignment="1" applyProtection="1">
      <alignment horizontal="right" wrapText="1"/>
      <protection hidden="1"/>
    </xf>
    <xf numFmtId="0" fontId="69" fillId="18" borderId="6" xfId="8" applyFont="1" applyFill="1" applyBorder="1" applyAlignment="1" applyProtection="1">
      <alignment horizontal="right" wrapText="1"/>
      <protection hidden="1"/>
    </xf>
    <xf numFmtId="0" fontId="70" fillId="19" borderId="0" xfId="6" applyFont="1" applyFill="1" applyBorder="1" applyProtection="1">
      <protection hidden="1"/>
    </xf>
    <xf numFmtId="0" fontId="69" fillId="18" borderId="5" xfId="0" applyFont="1" applyFill="1" applyBorder="1" applyProtection="1">
      <protection hidden="1"/>
    </xf>
    <xf numFmtId="0" fontId="70" fillId="18" borderId="5" xfId="0" applyFont="1" applyFill="1" applyBorder="1" applyProtection="1">
      <protection hidden="1"/>
    </xf>
    <xf numFmtId="0" fontId="69" fillId="18" borderId="11" xfId="6" applyFont="1" applyFill="1" applyBorder="1" applyAlignment="1" applyProtection="1">
      <alignment wrapText="1"/>
      <protection hidden="1"/>
    </xf>
    <xf numFmtId="0" fontId="71" fillId="18" borderId="0" xfId="6" applyFont="1" applyFill="1" applyProtection="1">
      <protection hidden="1"/>
    </xf>
    <xf numFmtId="0" fontId="69" fillId="18" borderId="26" xfId="6" applyFont="1" applyFill="1" applyBorder="1" applyAlignment="1" applyProtection="1">
      <alignment vertical="top"/>
      <protection hidden="1"/>
    </xf>
    <xf numFmtId="3" fontId="69" fillId="18" borderId="0" xfId="6" applyNumberFormat="1" applyFont="1" applyFill="1" applyBorder="1" applyAlignment="1" applyProtection="1">
      <alignment horizontal="left" vertical="top"/>
      <protection hidden="1"/>
    </xf>
    <xf numFmtId="0" fontId="69" fillId="18" borderId="26" xfId="6" applyFont="1" applyFill="1" applyBorder="1" applyAlignment="1" applyProtection="1">
      <protection hidden="1"/>
    </xf>
    <xf numFmtId="0" fontId="69" fillId="19" borderId="25" xfId="6" applyFont="1" applyFill="1" applyBorder="1" applyAlignment="1" applyProtection="1">
      <protection hidden="1"/>
    </xf>
    <xf numFmtId="0" fontId="69" fillId="18" borderId="27" xfId="6" applyFont="1" applyFill="1" applyBorder="1" applyAlignment="1" applyProtection="1">
      <protection hidden="1"/>
    </xf>
    <xf numFmtId="0" fontId="70" fillId="18" borderId="25" xfId="6" applyFont="1" applyFill="1" applyBorder="1" applyAlignment="1" applyProtection="1">
      <protection hidden="1"/>
    </xf>
    <xf numFmtId="0" fontId="69" fillId="18" borderId="8" xfId="6" applyFont="1" applyFill="1" applyBorder="1" applyAlignment="1" applyProtection="1">
      <alignment wrapText="1"/>
      <protection hidden="1"/>
    </xf>
    <xf numFmtId="0" fontId="69" fillId="19" borderId="11" xfId="6" applyFont="1" applyFill="1" applyBorder="1" applyAlignment="1" applyProtection="1">
      <alignment horizontal="right" wrapText="1"/>
      <protection hidden="1"/>
    </xf>
    <xf numFmtId="3" fontId="69" fillId="19" borderId="10" xfId="6" applyNumberFormat="1" applyFont="1" applyFill="1" applyBorder="1" applyAlignment="1" applyProtection="1">
      <alignment horizontal="right" vertical="center"/>
      <protection hidden="1"/>
    </xf>
    <xf numFmtId="3" fontId="69" fillId="19" borderId="10" xfId="6" applyNumberFormat="1" applyFont="1" applyFill="1" applyBorder="1" applyAlignment="1" applyProtection="1">
      <alignment vertical="center"/>
      <protection hidden="1"/>
    </xf>
    <xf numFmtId="3" fontId="70" fillId="19" borderId="10" xfId="6" applyNumberFormat="1" applyFont="1" applyFill="1" applyBorder="1" applyAlignment="1" applyProtection="1">
      <alignment horizontal="right" vertical="center"/>
      <protection hidden="1"/>
    </xf>
    <xf numFmtId="3" fontId="70" fillId="18" borderId="0" xfId="6" applyNumberFormat="1" applyFont="1" applyFill="1" applyBorder="1" applyAlignment="1" applyProtection="1">
      <alignment horizontal="right" vertical="center"/>
      <protection hidden="1"/>
    </xf>
    <xf numFmtId="3" fontId="69" fillId="19" borderId="8" xfId="6" applyNumberFormat="1" applyFont="1" applyFill="1" applyBorder="1" applyAlignment="1" applyProtection="1">
      <alignment horizontal="right" vertical="center"/>
      <protection hidden="1"/>
    </xf>
    <xf numFmtId="0" fontId="69" fillId="18" borderId="10" xfId="6" applyFont="1" applyFill="1" applyBorder="1" applyAlignment="1" applyProtection="1">
      <alignment vertical="center"/>
    </xf>
    <xf numFmtId="3" fontId="70" fillId="18" borderId="0" xfId="6" applyNumberFormat="1" applyFont="1" applyFill="1" applyBorder="1" applyAlignment="1" applyProtection="1">
      <alignment vertical="center"/>
      <protection hidden="1"/>
    </xf>
    <xf numFmtId="0" fontId="69" fillId="18" borderId="10" xfId="6" applyFont="1" applyFill="1" applyBorder="1" applyAlignment="1" applyProtection="1">
      <alignment vertical="center"/>
      <protection hidden="1"/>
    </xf>
    <xf numFmtId="3" fontId="69" fillId="18" borderId="0" xfId="6" applyNumberFormat="1" applyFont="1" applyFill="1" applyBorder="1" applyAlignment="1" applyProtection="1">
      <alignment horizontal="right" vertical="center"/>
      <protection hidden="1"/>
    </xf>
    <xf numFmtId="3" fontId="69" fillId="18" borderId="0" xfId="6" applyNumberFormat="1" applyFont="1" applyFill="1" applyBorder="1" applyAlignment="1" applyProtection="1">
      <alignment vertical="center"/>
      <protection hidden="1"/>
    </xf>
    <xf numFmtId="1" fontId="69" fillId="18" borderId="0" xfId="6" applyNumberFormat="1" applyFont="1" applyFill="1" applyBorder="1" applyAlignment="1" applyProtection="1">
      <alignment vertical="center"/>
      <protection hidden="1"/>
    </xf>
    <xf numFmtId="0" fontId="69" fillId="18" borderId="0" xfId="6" applyFont="1" applyFill="1" applyBorder="1" applyAlignment="1" applyProtection="1">
      <alignment horizontal="right" vertical="center"/>
      <protection hidden="1"/>
    </xf>
    <xf numFmtId="0" fontId="69" fillId="18" borderId="0" xfId="6" applyFont="1" applyFill="1" applyBorder="1" applyAlignment="1" applyProtection="1">
      <alignment vertical="center"/>
      <protection hidden="1"/>
    </xf>
    <xf numFmtId="0" fontId="70" fillId="18" borderId="10" xfId="6" applyFont="1" applyFill="1" applyBorder="1" applyAlignment="1" applyProtection="1">
      <alignment vertical="center"/>
      <protection hidden="1"/>
    </xf>
    <xf numFmtId="0" fontId="70" fillId="18" borderId="0" xfId="6" applyFont="1" applyFill="1" applyBorder="1" applyAlignment="1" applyProtection="1">
      <alignment vertical="center"/>
      <protection hidden="1"/>
    </xf>
    <xf numFmtId="0" fontId="70" fillId="18" borderId="8" xfId="6" applyFont="1" applyFill="1" applyBorder="1" applyAlignment="1" applyProtection="1">
      <alignment vertical="center"/>
      <protection hidden="1"/>
    </xf>
    <xf numFmtId="3" fontId="70" fillId="19" borderId="8" xfId="6" applyNumberFormat="1" applyFont="1" applyFill="1" applyBorder="1" applyAlignment="1" applyProtection="1">
      <alignment horizontal="right" vertical="center"/>
      <protection hidden="1"/>
    </xf>
    <xf numFmtId="0" fontId="70" fillId="18" borderId="5" xfId="6" applyFont="1" applyFill="1" applyBorder="1" applyAlignment="1" applyProtection="1">
      <alignment vertical="center"/>
      <protection hidden="1"/>
    </xf>
    <xf numFmtId="1" fontId="69" fillId="19" borderId="10" xfId="6" applyNumberFormat="1" applyFont="1" applyFill="1" applyBorder="1" applyAlignment="1" applyProtection="1">
      <alignment vertical="center"/>
      <protection hidden="1"/>
    </xf>
    <xf numFmtId="0" fontId="69" fillId="18" borderId="9" xfId="6" applyFont="1" applyFill="1" applyBorder="1" applyAlignment="1" applyProtection="1">
      <alignment vertical="center"/>
      <protection hidden="1"/>
    </xf>
    <xf numFmtId="170" fontId="69" fillId="19" borderId="10" xfId="6" applyNumberFormat="1" applyFont="1" applyFill="1" applyBorder="1" applyAlignment="1" applyProtection="1">
      <alignment vertical="center"/>
      <protection hidden="1"/>
    </xf>
    <xf numFmtId="170" fontId="69" fillId="18" borderId="0" xfId="6" applyNumberFormat="1" applyFont="1" applyFill="1" applyBorder="1" applyAlignment="1" applyProtection="1">
      <alignment vertical="center"/>
      <protection hidden="1"/>
    </xf>
    <xf numFmtId="0" fontId="69" fillId="18" borderId="8" xfId="6" applyFont="1" applyFill="1" applyBorder="1" applyAlignment="1" applyProtection="1">
      <alignment vertical="center"/>
      <protection hidden="1"/>
    </xf>
    <xf numFmtId="3" fontId="69" fillId="19" borderId="8" xfId="6" applyNumberFormat="1" applyFont="1" applyFill="1" applyBorder="1" applyAlignment="1" applyProtection="1">
      <alignment vertical="center"/>
      <protection hidden="1"/>
    </xf>
    <xf numFmtId="3" fontId="69" fillId="18" borderId="5" xfId="6" applyNumberFormat="1" applyFont="1" applyFill="1" applyBorder="1" applyAlignment="1" applyProtection="1">
      <alignment vertical="center"/>
      <protection hidden="1"/>
    </xf>
    <xf numFmtId="0" fontId="69" fillId="19" borderId="12" xfId="6" applyFont="1" applyFill="1" applyBorder="1" applyAlignment="1" applyProtection="1">
      <alignment vertical="center"/>
      <protection hidden="1"/>
    </xf>
    <xf numFmtId="170" fontId="70" fillId="19" borderId="10" xfId="6" applyNumberFormat="1" applyFont="1" applyFill="1" applyBorder="1" applyAlignment="1" applyProtection="1">
      <alignment vertical="center"/>
      <protection hidden="1"/>
    </xf>
    <xf numFmtId="170" fontId="70" fillId="18" borderId="0" xfId="6" applyNumberFormat="1" applyFont="1" applyFill="1" applyBorder="1" applyAlignment="1" applyProtection="1">
      <alignment vertical="center"/>
      <protection hidden="1"/>
    </xf>
    <xf numFmtId="170" fontId="70" fillId="19" borderId="8" xfId="6" applyNumberFormat="1" applyFont="1" applyFill="1" applyBorder="1" applyAlignment="1" applyProtection="1">
      <alignment vertical="center"/>
      <protection hidden="1"/>
    </xf>
    <xf numFmtId="170" fontId="70" fillId="18" borderId="5" xfId="6" applyNumberFormat="1" applyFont="1" applyFill="1" applyBorder="1" applyAlignment="1" applyProtection="1">
      <alignment vertical="center"/>
      <protection hidden="1"/>
    </xf>
    <xf numFmtId="0" fontId="69" fillId="18" borderId="14" xfId="6" applyFont="1" applyFill="1" applyBorder="1" applyAlignment="1" applyProtection="1">
      <alignment vertical="center"/>
      <protection hidden="1"/>
    </xf>
    <xf numFmtId="0" fontId="70" fillId="18" borderId="14" xfId="6" applyFont="1" applyFill="1" applyBorder="1" applyAlignment="1" applyProtection="1">
      <alignment vertical="center"/>
      <protection hidden="1"/>
    </xf>
    <xf numFmtId="0" fontId="70" fillId="18" borderId="13" xfId="6" applyFont="1" applyFill="1" applyBorder="1" applyAlignment="1" applyProtection="1">
      <alignment vertical="center"/>
      <protection hidden="1"/>
    </xf>
    <xf numFmtId="0" fontId="69" fillId="18" borderId="13" xfId="6" applyFont="1" applyFill="1" applyBorder="1" applyAlignment="1" applyProtection="1">
      <alignment vertical="center"/>
      <protection hidden="1"/>
    </xf>
    <xf numFmtId="171" fontId="70" fillId="19" borderId="10" xfId="6" applyNumberFormat="1" applyFont="1" applyFill="1" applyBorder="1" applyAlignment="1" applyProtection="1">
      <alignment vertical="center"/>
      <protection hidden="1"/>
    </xf>
    <xf numFmtId="171" fontId="70" fillId="19" borderId="8" xfId="6" applyNumberFormat="1" applyFont="1" applyFill="1" applyBorder="1" applyAlignment="1" applyProtection="1">
      <alignment vertical="center"/>
      <protection hidden="1"/>
    </xf>
    <xf numFmtId="1" fontId="69" fillId="19" borderId="0" xfId="6" applyNumberFormat="1" applyFont="1" applyFill="1" applyBorder="1" applyAlignment="1" applyProtection="1">
      <alignment horizontal="right" vertical="center"/>
      <protection hidden="1"/>
    </xf>
    <xf numFmtId="1" fontId="69" fillId="19" borderId="10" xfId="6" applyNumberFormat="1" applyFont="1" applyFill="1" applyBorder="1" applyAlignment="1" applyProtection="1">
      <alignment horizontal="right" vertical="center"/>
      <protection hidden="1"/>
    </xf>
    <xf numFmtId="1" fontId="70" fillId="19" borderId="10" xfId="6" applyNumberFormat="1" applyFont="1" applyFill="1" applyBorder="1" applyAlignment="1" applyProtection="1">
      <alignment horizontal="right" vertical="center"/>
      <protection hidden="1"/>
    </xf>
    <xf numFmtId="1" fontId="70" fillId="19" borderId="0" xfId="6" applyNumberFormat="1" applyFont="1" applyFill="1" applyBorder="1" applyAlignment="1" applyProtection="1">
      <alignment horizontal="right" vertical="center"/>
      <protection hidden="1"/>
    </xf>
    <xf numFmtId="1" fontId="70" fillId="19" borderId="8" xfId="6" applyNumberFormat="1" applyFont="1" applyFill="1" applyBorder="1" applyAlignment="1" applyProtection="1">
      <alignment horizontal="right" vertical="center"/>
      <protection hidden="1"/>
    </xf>
    <xf numFmtId="1" fontId="70" fillId="19" borderId="5" xfId="6" applyNumberFormat="1" applyFont="1" applyFill="1" applyBorder="1" applyAlignment="1" applyProtection="1">
      <alignment horizontal="right" vertical="center"/>
      <protection hidden="1"/>
    </xf>
    <xf numFmtId="1" fontId="69" fillId="19" borderId="0" xfId="6" applyNumberFormat="1" applyFont="1" applyFill="1" applyBorder="1" applyAlignment="1" applyProtection="1">
      <alignment vertical="center"/>
      <protection hidden="1"/>
    </xf>
    <xf numFmtId="3" fontId="69" fillId="19" borderId="0" xfId="6" applyNumberFormat="1" applyFont="1" applyFill="1" applyBorder="1" applyAlignment="1" applyProtection="1">
      <alignment vertical="center"/>
      <protection hidden="1"/>
    </xf>
    <xf numFmtId="3" fontId="69" fillId="19" borderId="5" xfId="6" applyNumberFormat="1" applyFont="1" applyFill="1" applyBorder="1" applyAlignment="1" applyProtection="1">
      <alignment vertical="center"/>
      <protection hidden="1"/>
    </xf>
    <xf numFmtId="170" fontId="69" fillId="18" borderId="10" xfId="6" applyNumberFormat="1" applyFont="1" applyFill="1" applyBorder="1" applyAlignment="1" applyProtection="1">
      <alignment vertical="center"/>
      <protection hidden="1"/>
    </xf>
    <xf numFmtId="170" fontId="69" fillId="19" borderId="0" xfId="6" applyNumberFormat="1" applyFont="1" applyFill="1" applyBorder="1" applyAlignment="1" applyProtection="1">
      <alignment vertical="center"/>
      <protection hidden="1"/>
    </xf>
    <xf numFmtId="170" fontId="69" fillId="19" borderId="10" xfId="6" applyNumberFormat="1" applyFont="1" applyFill="1" applyBorder="1" applyAlignment="1" applyProtection="1">
      <alignment vertical="center"/>
      <protection locked="0"/>
    </xf>
    <xf numFmtId="170" fontId="70" fillId="19" borderId="10" xfId="6" applyNumberFormat="1" applyFont="1" applyFill="1" applyBorder="1" applyAlignment="1" applyProtection="1">
      <alignment vertical="center"/>
      <protection locked="0"/>
    </xf>
    <xf numFmtId="170" fontId="70" fillId="19" borderId="0" xfId="6" applyNumberFormat="1" applyFont="1" applyFill="1" applyBorder="1" applyAlignment="1" applyProtection="1">
      <alignment vertical="center"/>
      <protection hidden="1"/>
    </xf>
    <xf numFmtId="170" fontId="70" fillId="19" borderId="8" xfId="6" applyNumberFormat="1" applyFont="1" applyFill="1" applyBorder="1" applyAlignment="1" applyProtection="1">
      <alignment vertical="center"/>
      <protection locked="0"/>
    </xf>
    <xf numFmtId="170" fontId="70" fillId="19" borderId="5" xfId="6" applyNumberFormat="1" applyFont="1" applyFill="1" applyBorder="1" applyAlignment="1" applyProtection="1">
      <alignment vertical="center"/>
      <protection hidden="1"/>
    </xf>
    <xf numFmtId="0" fontId="69" fillId="19" borderId="10" xfId="6" applyFont="1" applyFill="1" applyBorder="1" applyAlignment="1" applyProtection="1">
      <alignment vertical="center"/>
      <protection hidden="1"/>
    </xf>
    <xf numFmtId="3" fontId="69" fillId="19" borderId="0" xfId="6" applyNumberFormat="1" applyFont="1" applyFill="1" applyBorder="1" applyAlignment="1" applyProtection="1">
      <alignment horizontal="right" vertical="center"/>
      <protection hidden="1"/>
    </xf>
    <xf numFmtId="0" fontId="69" fillId="19" borderId="0" xfId="6" applyFont="1" applyFill="1" applyBorder="1" applyAlignment="1" applyProtection="1">
      <alignment horizontal="right" vertical="center"/>
      <protection hidden="1"/>
    </xf>
    <xf numFmtId="0" fontId="69" fillId="19" borderId="0" xfId="6" applyFont="1" applyFill="1" applyBorder="1" applyAlignment="1" applyProtection="1">
      <alignment vertical="center"/>
      <protection hidden="1"/>
    </xf>
    <xf numFmtId="0" fontId="70" fillId="19" borderId="10" xfId="6" applyFont="1" applyFill="1" applyBorder="1" applyAlignment="1" applyProtection="1">
      <alignment vertical="center"/>
      <protection hidden="1"/>
    </xf>
    <xf numFmtId="0" fontId="70" fillId="19" borderId="0" xfId="6" applyFont="1" applyFill="1" applyBorder="1" applyAlignment="1" applyProtection="1">
      <alignment horizontal="right" vertical="center"/>
      <protection hidden="1"/>
    </xf>
    <xf numFmtId="0" fontId="70" fillId="19" borderId="0" xfId="6" applyFont="1" applyFill="1" applyBorder="1" applyAlignment="1" applyProtection="1">
      <alignment vertical="center"/>
      <protection hidden="1"/>
    </xf>
    <xf numFmtId="3" fontId="70" fillId="19" borderId="0" xfId="6" applyNumberFormat="1" applyFont="1" applyFill="1" applyBorder="1" applyAlignment="1" applyProtection="1">
      <alignment vertical="center"/>
      <protection hidden="1"/>
    </xf>
    <xf numFmtId="0" fontId="70" fillId="19" borderId="8" xfId="6" applyFont="1" applyFill="1" applyBorder="1" applyAlignment="1" applyProtection="1">
      <alignment vertical="center"/>
      <protection hidden="1"/>
    </xf>
    <xf numFmtId="0" fontId="70" fillId="19" borderId="5" xfId="6" applyFont="1" applyFill="1" applyBorder="1" applyAlignment="1" applyProtection="1">
      <alignment horizontal="right" vertical="center"/>
      <protection hidden="1"/>
    </xf>
    <xf numFmtId="0" fontId="70" fillId="19" borderId="5" xfId="6" applyFont="1" applyFill="1" applyBorder="1" applyAlignment="1" applyProtection="1">
      <alignment vertical="center"/>
      <protection hidden="1"/>
    </xf>
    <xf numFmtId="3" fontId="70" fillId="19" borderId="5" xfId="6" applyNumberFormat="1" applyFont="1" applyFill="1" applyBorder="1" applyAlignment="1" applyProtection="1">
      <alignment vertical="center"/>
      <protection hidden="1"/>
    </xf>
    <xf numFmtId="0" fontId="69" fillId="19" borderId="8" xfId="6" applyFont="1" applyFill="1" applyBorder="1" applyAlignment="1" applyProtection="1">
      <alignment vertical="center"/>
      <protection hidden="1"/>
    </xf>
    <xf numFmtId="1" fontId="69" fillId="18" borderId="0" xfId="6" applyNumberFormat="1" applyFont="1" applyFill="1" applyBorder="1" applyAlignment="1" applyProtection="1">
      <alignment horizontal="right" vertical="center"/>
      <protection hidden="1"/>
    </xf>
    <xf numFmtId="1" fontId="70" fillId="18" borderId="0" xfId="6" applyNumberFormat="1" applyFont="1" applyFill="1" applyBorder="1" applyAlignment="1" applyProtection="1">
      <alignment horizontal="right" vertical="center"/>
      <protection hidden="1"/>
    </xf>
    <xf numFmtId="1" fontId="70" fillId="18" borderId="0" xfId="6" applyNumberFormat="1" applyFont="1" applyFill="1" applyBorder="1" applyAlignment="1" applyProtection="1">
      <alignment vertical="center"/>
      <protection hidden="1"/>
    </xf>
    <xf numFmtId="1" fontId="70" fillId="19" borderId="0" xfId="6" applyNumberFormat="1" applyFont="1" applyFill="1" applyBorder="1" applyAlignment="1" applyProtection="1">
      <alignment vertical="center"/>
      <protection hidden="1"/>
    </xf>
    <xf numFmtId="1" fontId="70" fillId="19" borderId="5" xfId="6" applyNumberFormat="1" applyFont="1" applyFill="1" applyBorder="1" applyAlignment="1" applyProtection="1">
      <alignment vertical="center"/>
      <protection hidden="1"/>
    </xf>
    <xf numFmtId="170" fontId="69" fillId="18" borderId="9" xfId="6" applyNumberFormat="1" applyFont="1" applyFill="1" applyBorder="1" applyAlignment="1" applyProtection="1">
      <alignment vertical="center"/>
      <protection hidden="1"/>
    </xf>
    <xf numFmtId="0" fontId="69" fillId="19" borderId="25" xfId="6" applyFont="1" applyFill="1" applyBorder="1" applyAlignment="1" applyProtection="1">
      <alignment vertical="center"/>
      <protection hidden="1"/>
    </xf>
    <xf numFmtId="0" fontId="69" fillId="19" borderId="26" xfId="6" applyFont="1" applyFill="1" applyBorder="1" applyAlignment="1" applyProtection="1">
      <alignment vertical="center"/>
      <protection hidden="1"/>
    </xf>
    <xf numFmtId="1" fontId="69" fillId="19" borderId="25" xfId="6" applyNumberFormat="1" applyFont="1" applyFill="1" applyBorder="1" applyAlignment="1" applyProtection="1">
      <alignment horizontal="right" vertical="center"/>
      <protection hidden="1"/>
    </xf>
    <xf numFmtId="3" fontId="69" fillId="19" borderId="7" xfId="6" applyNumberFormat="1" applyFont="1" applyFill="1" applyBorder="1" applyAlignment="1" applyProtection="1">
      <alignment vertical="center"/>
      <protection hidden="1"/>
    </xf>
    <xf numFmtId="171" fontId="69" fillId="19" borderId="0" xfId="6" applyNumberFormat="1" applyFont="1" applyFill="1" applyBorder="1" applyAlignment="1" applyProtection="1">
      <alignment vertical="center"/>
      <protection hidden="1"/>
    </xf>
    <xf numFmtId="170" fontId="69" fillId="19" borderId="8" xfId="6" applyNumberFormat="1" applyFont="1" applyFill="1" applyBorder="1" applyAlignment="1" applyProtection="1">
      <alignment vertical="center"/>
      <protection hidden="1"/>
    </xf>
    <xf numFmtId="170" fontId="69" fillId="19" borderId="5" xfId="6" applyNumberFormat="1" applyFont="1" applyFill="1" applyBorder="1" applyAlignment="1" applyProtection="1">
      <alignment vertical="center"/>
      <protection hidden="1"/>
    </xf>
    <xf numFmtId="1" fontId="69" fillId="19" borderId="9" xfId="6" applyNumberFormat="1" applyFont="1" applyFill="1" applyBorder="1" applyAlignment="1" applyProtection="1">
      <alignment vertical="center"/>
      <protection hidden="1"/>
    </xf>
    <xf numFmtId="1" fontId="70" fillId="19" borderId="9" xfId="6" applyNumberFormat="1" applyFont="1" applyFill="1" applyBorder="1" applyAlignment="1" applyProtection="1">
      <alignment vertical="center"/>
      <protection hidden="1"/>
    </xf>
    <xf numFmtId="1" fontId="70" fillId="19" borderId="7" xfId="6" applyNumberFormat="1" applyFont="1" applyFill="1" applyBorder="1" applyAlignment="1" applyProtection="1">
      <alignment vertical="center"/>
      <protection hidden="1"/>
    </xf>
    <xf numFmtId="1" fontId="69" fillId="18" borderId="10" xfId="10" applyNumberFormat="1" applyFont="1" applyFill="1" applyBorder="1" applyAlignment="1" applyProtection="1">
      <alignment vertical="center"/>
      <protection locked="0"/>
    </xf>
    <xf numFmtId="1" fontId="69" fillId="19" borderId="0" xfId="10" applyNumberFormat="1" applyFont="1" applyFill="1" applyBorder="1" applyAlignment="1" applyProtection="1">
      <alignment vertical="center"/>
      <protection locked="0"/>
    </xf>
    <xf numFmtId="1" fontId="69" fillId="19" borderId="26" xfId="10" applyNumberFormat="1" applyFont="1" applyFill="1" applyBorder="1" applyAlignment="1" applyProtection="1">
      <alignment vertical="center"/>
      <protection locked="0"/>
    </xf>
    <xf numFmtId="1" fontId="69" fillId="19" borderId="4" xfId="6" applyNumberFormat="1" applyFont="1" applyFill="1" applyBorder="1" applyAlignment="1" applyProtection="1">
      <alignment vertical="center"/>
      <protection hidden="1"/>
    </xf>
    <xf numFmtId="1" fontId="69" fillId="19" borderId="6" xfId="6" applyNumberFormat="1" applyFont="1" applyFill="1" applyBorder="1" applyAlignment="1" applyProtection="1">
      <alignment vertical="center"/>
      <protection hidden="1"/>
    </xf>
    <xf numFmtId="3" fontId="69" fillId="19" borderId="9" xfId="6" applyNumberFormat="1" applyFont="1" applyFill="1" applyBorder="1" applyAlignment="1" applyProtection="1">
      <alignment vertical="center"/>
      <protection hidden="1"/>
    </xf>
    <xf numFmtId="0" fontId="69" fillId="19" borderId="9" xfId="6" applyFont="1" applyFill="1" applyBorder="1" applyAlignment="1" applyProtection="1">
      <alignment vertical="center"/>
      <protection hidden="1"/>
    </xf>
    <xf numFmtId="170" fontId="69" fillId="19" borderId="9" xfId="6" applyNumberFormat="1" applyFont="1" applyFill="1" applyBorder="1" applyAlignment="1" applyProtection="1">
      <alignment vertical="center"/>
      <protection hidden="1"/>
    </xf>
    <xf numFmtId="170" fontId="70" fillId="19" borderId="9" xfId="6" applyNumberFormat="1" applyFont="1" applyFill="1" applyBorder="1" applyAlignment="1" applyProtection="1">
      <alignment vertical="center"/>
      <protection hidden="1"/>
    </xf>
    <xf numFmtId="170" fontId="70" fillId="19" borderId="7" xfId="6" applyNumberFormat="1" applyFont="1" applyFill="1" applyBorder="1" applyAlignment="1" applyProtection="1">
      <alignment vertical="center"/>
      <protection hidden="1"/>
    </xf>
    <xf numFmtId="1" fontId="69" fillId="19" borderId="26" xfId="6" applyNumberFormat="1" applyFont="1" applyFill="1" applyBorder="1" applyAlignment="1" applyProtection="1">
      <alignment vertical="center"/>
      <protection hidden="1"/>
    </xf>
    <xf numFmtId="0" fontId="69" fillId="19" borderId="10" xfId="8" applyFont="1" applyFill="1" applyBorder="1" applyAlignment="1" applyProtection="1">
      <alignment vertical="center"/>
      <protection hidden="1"/>
    </xf>
    <xf numFmtId="1" fontId="69" fillId="19" borderId="10" xfId="8" applyNumberFormat="1" applyFont="1" applyFill="1" applyBorder="1" applyAlignment="1" applyProtection="1">
      <alignment vertical="center"/>
      <protection hidden="1"/>
    </xf>
    <xf numFmtId="1" fontId="69" fillId="19" borderId="0" xfId="8" applyNumberFormat="1" applyFont="1" applyFill="1" applyBorder="1" applyAlignment="1" applyProtection="1">
      <alignment vertical="center"/>
      <protection hidden="1"/>
    </xf>
    <xf numFmtId="1" fontId="69" fillId="19" borderId="0" xfId="2" applyNumberFormat="1" applyFont="1" applyFill="1" applyBorder="1" applyAlignment="1" applyProtection="1">
      <alignment horizontal="right" vertical="center"/>
      <protection hidden="1"/>
    </xf>
    <xf numFmtId="0" fontId="69" fillId="18" borderId="10" xfId="8" applyFont="1" applyFill="1" applyBorder="1" applyAlignment="1" applyProtection="1">
      <alignment vertical="center"/>
      <protection hidden="1"/>
    </xf>
    <xf numFmtId="1" fontId="69" fillId="19" borderId="8" xfId="6" applyNumberFormat="1" applyFont="1" applyFill="1" applyBorder="1" applyAlignment="1" applyProtection="1">
      <alignment vertical="center"/>
      <protection hidden="1"/>
    </xf>
    <xf numFmtId="1" fontId="69" fillId="19" borderId="5" xfId="6" applyNumberFormat="1" applyFont="1" applyFill="1" applyBorder="1" applyAlignment="1" applyProtection="1">
      <alignment vertical="center"/>
      <protection hidden="1"/>
    </xf>
    <xf numFmtId="0" fontId="69" fillId="18" borderId="10" xfId="7" applyFont="1" applyFill="1" applyBorder="1" applyAlignment="1" applyProtection="1">
      <alignment vertical="center"/>
      <protection hidden="1"/>
    </xf>
    <xf numFmtId="0" fontId="69" fillId="18" borderId="0" xfId="7" applyFont="1" applyFill="1" applyBorder="1" applyAlignment="1" applyProtection="1">
      <alignment vertical="center"/>
      <protection hidden="1"/>
    </xf>
    <xf numFmtId="171" fontId="69" fillId="18" borderId="0" xfId="7" applyNumberFormat="1" applyFont="1" applyFill="1" applyBorder="1" applyAlignment="1" applyProtection="1">
      <alignment horizontal="right" vertical="center"/>
      <protection hidden="1"/>
    </xf>
    <xf numFmtId="171" fontId="69" fillId="18" borderId="9" xfId="7" applyNumberFormat="1" applyFont="1" applyFill="1" applyBorder="1" applyAlignment="1" applyProtection="1">
      <alignment horizontal="right" vertical="center"/>
      <protection hidden="1"/>
    </xf>
    <xf numFmtId="171" fontId="69" fillId="18" borderId="12" xfId="7" applyNumberFormat="1" applyFont="1" applyFill="1" applyBorder="1" applyAlignment="1" applyProtection="1">
      <alignment horizontal="right" vertical="center"/>
      <protection hidden="1"/>
    </xf>
    <xf numFmtId="171" fontId="69" fillId="18" borderId="26" xfId="7" applyNumberFormat="1" applyFont="1" applyFill="1" applyBorder="1" applyAlignment="1" applyProtection="1">
      <alignment horizontal="right" vertical="center"/>
      <protection hidden="1"/>
    </xf>
    <xf numFmtId="171" fontId="69" fillId="18" borderId="6" xfId="7" applyNumberFormat="1" applyFont="1" applyFill="1" applyBorder="1" applyAlignment="1" applyProtection="1">
      <alignment horizontal="right" vertical="center"/>
      <protection hidden="1"/>
    </xf>
    <xf numFmtId="171" fontId="69" fillId="18" borderId="10" xfId="7" applyNumberFormat="1" applyFont="1" applyFill="1" applyBorder="1" applyAlignment="1" applyProtection="1">
      <alignment horizontal="right" vertical="center"/>
      <protection hidden="1"/>
    </xf>
    <xf numFmtId="0" fontId="69" fillId="19" borderId="10" xfId="6" applyFont="1" applyFill="1" applyBorder="1" applyAlignment="1" applyProtection="1">
      <alignment horizontal="right" vertical="center"/>
      <protection hidden="1"/>
    </xf>
    <xf numFmtId="0" fontId="70" fillId="19" borderId="10" xfId="6" applyFont="1" applyFill="1" applyBorder="1" applyAlignment="1" applyProtection="1">
      <alignment horizontal="right" vertical="center"/>
      <protection hidden="1"/>
    </xf>
    <xf numFmtId="1" fontId="69" fillId="19" borderId="26" xfId="0" applyNumberFormat="1" applyFont="1" applyFill="1" applyBorder="1" applyAlignment="1" applyProtection="1">
      <alignment vertical="center"/>
      <protection hidden="1"/>
    </xf>
    <xf numFmtId="1" fontId="69" fillId="19" borderId="10" xfId="0" applyNumberFormat="1" applyFont="1" applyFill="1" applyBorder="1" applyAlignment="1" applyProtection="1">
      <alignment vertical="center"/>
      <protection hidden="1"/>
    </xf>
    <xf numFmtId="1" fontId="69" fillId="19" borderId="0" xfId="0" applyNumberFormat="1" applyFont="1" applyFill="1" applyBorder="1" applyAlignment="1" applyProtection="1">
      <alignment vertical="center"/>
      <protection hidden="1"/>
    </xf>
    <xf numFmtId="0" fontId="70" fillId="19" borderId="12" xfId="0" applyFont="1" applyFill="1" applyBorder="1" applyAlignment="1" applyProtection="1">
      <alignment vertical="center"/>
      <protection hidden="1"/>
    </xf>
    <xf numFmtId="1" fontId="69" fillId="19" borderId="9" xfId="6" applyNumberFormat="1" applyFont="1" applyFill="1" applyBorder="1" applyAlignment="1" applyProtection="1">
      <alignment horizontal="right" vertical="center"/>
      <protection hidden="1"/>
    </xf>
    <xf numFmtId="1" fontId="70" fillId="19" borderId="9" xfId="6" applyNumberFormat="1" applyFont="1" applyFill="1" applyBorder="1" applyAlignment="1" applyProtection="1">
      <alignment horizontal="right" vertical="center"/>
      <protection hidden="1"/>
    </xf>
    <xf numFmtId="0" fontId="69" fillId="19" borderId="10" xfId="6" applyFont="1" applyFill="1" applyBorder="1" applyAlignment="1" applyProtection="1">
      <alignment vertical="center" wrapText="1"/>
      <protection hidden="1"/>
    </xf>
    <xf numFmtId="1" fontId="70" fillId="19" borderId="7" xfId="6" applyNumberFormat="1" applyFont="1" applyFill="1" applyBorder="1" applyAlignment="1" applyProtection="1">
      <alignment horizontal="right" vertical="center"/>
      <protection hidden="1"/>
    </xf>
    <xf numFmtId="1" fontId="69" fillId="19" borderId="9" xfId="0" applyNumberFormat="1" applyFont="1" applyFill="1" applyBorder="1" applyAlignment="1" applyProtection="1">
      <alignment vertical="center"/>
      <protection hidden="1"/>
    </xf>
    <xf numFmtId="3" fontId="69" fillId="18" borderId="9" xfId="6" applyNumberFormat="1" applyFont="1" applyFill="1" applyBorder="1" applyAlignment="1" applyProtection="1">
      <alignment vertical="center"/>
      <protection hidden="1"/>
    </xf>
    <xf numFmtId="3" fontId="70" fillId="18" borderId="9" xfId="6" applyNumberFormat="1" applyFont="1" applyFill="1" applyBorder="1" applyAlignment="1" applyProtection="1">
      <alignment vertical="center"/>
      <protection hidden="1"/>
    </xf>
    <xf numFmtId="3" fontId="69" fillId="18" borderId="7" xfId="6" applyNumberFormat="1" applyFont="1" applyFill="1" applyBorder="1" applyAlignment="1" applyProtection="1">
      <alignment vertical="center"/>
      <protection hidden="1"/>
    </xf>
    <xf numFmtId="1" fontId="69" fillId="18" borderId="9" xfId="6" applyNumberFormat="1" applyFont="1" applyFill="1" applyBorder="1" applyAlignment="1" applyProtection="1">
      <alignment vertical="center"/>
      <protection hidden="1"/>
    </xf>
    <xf numFmtId="1" fontId="70" fillId="18" borderId="9" xfId="6" applyNumberFormat="1" applyFont="1" applyFill="1" applyBorder="1" applyAlignment="1" applyProtection="1">
      <alignment vertical="center"/>
      <protection hidden="1"/>
    </xf>
    <xf numFmtId="1" fontId="70" fillId="18" borderId="7" xfId="6" applyNumberFormat="1" applyFont="1" applyFill="1" applyBorder="1" applyAlignment="1" applyProtection="1">
      <alignment vertical="center"/>
      <protection hidden="1"/>
    </xf>
    <xf numFmtId="170" fontId="70" fillId="18" borderId="9" xfId="6" applyNumberFormat="1" applyFont="1" applyFill="1" applyBorder="1" applyAlignment="1" applyProtection="1">
      <alignment vertical="center"/>
      <protection hidden="1"/>
    </xf>
    <xf numFmtId="170" fontId="70" fillId="18" borderId="7" xfId="6" applyNumberFormat="1" applyFont="1" applyFill="1" applyBorder="1" applyAlignment="1" applyProtection="1">
      <alignment vertical="center"/>
      <protection hidden="1"/>
    </xf>
    <xf numFmtId="1" fontId="69" fillId="19" borderId="27" xfId="0" applyNumberFormat="1" applyFont="1" applyFill="1" applyBorder="1" applyAlignment="1" applyProtection="1">
      <alignment vertical="center"/>
      <protection hidden="1"/>
    </xf>
    <xf numFmtId="1" fontId="69" fillId="19" borderId="25" xfId="0" applyNumberFormat="1" applyFont="1" applyFill="1" applyBorder="1" applyAlignment="1" applyProtection="1">
      <alignment vertical="center"/>
      <protection hidden="1"/>
    </xf>
    <xf numFmtId="1" fontId="69" fillId="19" borderId="0" xfId="6" applyNumberFormat="1" applyFont="1" applyFill="1" applyBorder="1" applyAlignment="1" applyProtection="1">
      <protection hidden="1"/>
    </xf>
    <xf numFmtId="170" fontId="69" fillId="18" borderId="9" xfId="6" applyNumberFormat="1" applyFont="1" applyFill="1" applyBorder="1" applyAlignment="1" applyProtection="1">
      <protection hidden="1"/>
    </xf>
    <xf numFmtId="0" fontId="69" fillId="19" borderId="26" xfId="6" applyFont="1" applyFill="1" applyBorder="1" applyAlignment="1" applyProtection="1">
      <protection hidden="1"/>
    </xf>
    <xf numFmtId="0" fontId="70" fillId="19" borderId="0" xfId="6" applyFont="1" applyFill="1" applyBorder="1" applyAlignment="1" applyProtection="1">
      <alignment horizontal="right"/>
      <protection hidden="1"/>
    </xf>
    <xf numFmtId="0" fontId="69" fillId="19" borderId="25" xfId="6" applyFont="1" applyFill="1" applyBorder="1" applyProtection="1">
      <protection hidden="1"/>
    </xf>
    <xf numFmtId="0" fontId="70" fillId="18" borderId="0" xfId="6" applyFont="1" applyFill="1" applyBorder="1" applyAlignment="1" applyProtection="1">
      <alignment horizontal="left"/>
      <protection hidden="1"/>
    </xf>
    <xf numFmtId="0" fontId="69" fillId="18" borderId="11" xfId="6" applyFont="1" applyFill="1" applyBorder="1" applyAlignment="1" applyProtection="1">
      <alignment horizontal="left" wrapText="1"/>
      <protection hidden="1"/>
    </xf>
    <xf numFmtId="0" fontId="69" fillId="18" borderId="11" xfId="7" applyFont="1" applyFill="1" applyBorder="1" applyProtection="1">
      <protection hidden="1"/>
    </xf>
    <xf numFmtId="0" fontId="69" fillId="18" borderId="3" xfId="7" applyFont="1" applyFill="1" applyBorder="1" applyProtection="1">
      <protection hidden="1"/>
    </xf>
    <xf numFmtId="0" fontId="69" fillId="18" borderId="11" xfId="8" applyFont="1" applyFill="1" applyBorder="1" applyAlignment="1" applyProtection="1">
      <alignment horizontal="right" wrapText="1"/>
      <protection hidden="1"/>
    </xf>
    <xf numFmtId="171" fontId="69" fillId="19" borderId="10" xfId="6" applyNumberFormat="1" applyFont="1" applyFill="1" applyBorder="1" applyAlignment="1" applyProtection="1">
      <alignment vertical="center"/>
      <protection hidden="1"/>
    </xf>
    <xf numFmtId="0" fontId="69" fillId="18" borderId="26" xfId="6" applyFont="1" applyFill="1" applyBorder="1" applyProtection="1">
      <protection hidden="1"/>
    </xf>
    <xf numFmtId="0" fontId="69" fillId="18" borderId="27" xfId="6" applyFont="1" applyFill="1" applyBorder="1" applyProtection="1">
      <protection hidden="1"/>
    </xf>
    <xf numFmtId="0" fontId="70" fillId="18" borderId="25" xfId="6" applyFont="1" applyFill="1" applyBorder="1" applyProtection="1">
      <protection hidden="1"/>
    </xf>
    <xf numFmtId="3" fontId="69" fillId="19" borderId="25" xfId="6" applyNumberFormat="1" applyFont="1" applyFill="1" applyBorder="1" applyAlignment="1" applyProtection="1">
      <alignment horizontal="right" vertical="center"/>
      <protection hidden="1"/>
    </xf>
    <xf numFmtId="0" fontId="70" fillId="18" borderId="11" xfId="7" applyFont="1" applyFill="1" applyBorder="1" applyAlignment="1" applyProtection="1">
      <alignment vertical="center"/>
      <protection hidden="1"/>
    </xf>
    <xf numFmtId="0" fontId="70" fillId="18" borderId="3" xfId="7" applyFont="1" applyFill="1" applyBorder="1" applyAlignment="1" applyProtection="1">
      <alignment vertical="center"/>
      <protection hidden="1"/>
    </xf>
    <xf numFmtId="171" fontId="70" fillId="18" borderId="3" xfId="7" applyNumberFormat="1" applyFont="1" applyFill="1" applyBorder="1" applyAlignment="1" applyProtection="1">
      <alignment horizontal="right" vertical="center"/>
      <protection hidden="1"/>
    </xf>
    <xf numFmtId="171" fontId="70" fillId="18" borderId="15" xfId="7" applyNumberFormat="1" applyFont="1" applyFill="1" applyBorder="1" applyAlignment="1" applyProtection="1">
      <alignment horizontal="right" vertical="center"/>
      <protection hidden="1"/>
    </xf>
    <xf numFmtId="171" fontId="70" fillId="18" borderId="11" xfId="7" applyNumberFormat="1" applyFont="1" applyFill="1" applyBorder="1" applyAlignment="1" applyProtection="1">
      <alignment horizontal="right" vertical="center"/>
      <protection hidden="1"/>
    </xf>
    <xf numFmtId="3" fontId="69" fillId="19" borderId="25" xfId="6" applyNumberFormat="1" applyFont="1" applyFill="1" applyBorder="1" applyAlignment="1" applyProtection="1">
      <alignment vertical="center"/>
      <protection hidden="1"/>
    </xf>
    <xf numFmtId="170" fontId="69" fillId="19" borderId="25" xfId="6" applyNumberFormat="1" applyFont="1" applyFill="1" applyBorder="1" applyAlignment="1" applyProtection="1">
      <alignment vertical="center"/>
      <protection hidden="1"/>
    </xf>
    <xf numFmtId="3" fontId="11" fillId="18" borderId="0" xfId="6" applyNumberFormat="1" applyFont="1" applyFill="1" applyAlignment="1" applyProtection="1">
      <alignment vertical="top"/>
      <protection hidden="1"/>
    </xf>
    <xf numFmtId="0" fontId="69" fillId="19" borderId="28" xfId="6" applyFont="1" applyFill="1" applyBorder="1" applyAlignment="1" applyProtection="1">
      <alignment horizontal="right" wrapText="1"/>
      <protection hidden="1"/>
    </xf>
    <xf numFmtId="0" fontId="69" fillId="18" borderId="10" xfId="0" applyFont="1" applyFill="1" applyBorder="1" applyAlignment="1" applyProtection="1">
      <protection hidden="1"/>
    </xf>
    <xf numFmtId="3" fontId="69" fillId="19" borderId="0" xfId="0" applyNumberFormat="1" applyFont="1" applyFill="1" applyBorder="1" applyAlignment="1" applyProtection="1">
      <protection hidden="1"/>
    </xf>
    <xf numFmtId="3" fontId="69" fillId="19" borderId="9" xfId="0" applyNumberFormat="1" applyFont="1" applyFill="1" applyBorder="1" applyAlignment="1" applyProtection="1">
      <protection hidden="1"/>
    </xf>
    <xf numFmtId="3" fontId="69" fillId="19" borderId="10" xfId="0" applyNumberFormat="1" applyFont="1" applyFill="1" applyBorder="1" applyAlignment="1" applyProtection="1">
      <protection hidden="1"/>
    </xf>
    <xf numFmtId="0" fontId="70" fillId="18" borderId="10" xfId="0" applyFont="1" applyFill="1" applyBorder="1" applyAlignment="1" applyProtection="1">
      <protection hidden="1"/>
    </xf>
    <xf numFmtId="3" fontId="70" fillId="19" borderId="10" xfId="0" applyNumberFormat="1" applyFont="1" applyFill="1" applyBorder="1" applyAlignment="1" applyProtection="1">
      <protection hidden="1"/>
    </xf>
    <xf numFmtId="0" fontId="70" fillId="18" borderId="8" xfId="0" applyFont="1" applyFill="1" applyBorder="1" applyAlignment="1" applyProtection="1">
      <protection hidden="1"/>
    </xf>
    <xf numFmtId="0" fontId="69" fillId="19" borderId="29" xfId="6" applyFont="1" applyFill="1" applyBorder="1" applyAlignment="1" applyProtection="1">
      <alignment horizontal="right" wrapText="1"/>
      <protection hidden="1"/>
    </xf>
    <xf numFmtId="0" fontId="72" fillId="18" borderId="0" xfId="0" applyFont="1" applyFill="1" applyBorder="1" applyAlignment="1" applyProtection="1">
      <alignment vertical="top" wrapText="1"/>
      <protection hidden="1"/>
    </xf>
    <xf numFmtId="0" fontId="69" fillId="18" borderId="26" xfId="0" applyFont="1" applyFill="1" applyBorder="1" applyAlignment="1" applyProtection="1">
      <alignment vertical="top"/>
      <protection hidden="1"/>
    </xf>
    <xf numFmtId="1" fontId="69" fillId="19" borderId="25" xfId="6" applyNumberFormat="1" applyFont="1" applyFill="1" applyBorder="1" applyAlignment="1" applyProtection="1">
      <alignment vertical="center"/>
      <protection hidden="1"/>
    </xf>
    <xf numFmtId="1" fontId="69" fillId="19" borderId="26" xfId="6" applyNumberFormat="1" applyFont="1" applyFill="1" applyBorder="1" applyAlignment="1" applyProtection="1">
      <protection hidden="1"/>
    </xf>
    <xf numFmtId="3" fontId="69" fillId="19" borderId="25" xfId="0" applyNumberFormat="1" applyFont="1" applyFill="1" applyBorder="1" applyAlignment="1" applyProtection="1">
      <protection hidden="1"/>
    </xf>
    <xf numFmtId="0" fontId="73" fillId="19" borderId="25" xfId="6" applyFont="1" applyFill="1" applyBorder="1" applyAlignment="1" applyProtection="1">
      <alignment horizontal="right" wrapText="1"/>
      <protection hidden="1"/>
    </xf>
    <xf numFmtId="0" fontId="73" fillId="19" borderId="28" xfId="6" applyFont="1" applyFill="1" applyBorder="1" applyAlignment="1" applyProtection="1">
      <alignment horizontal="right" wrapText="1"/>
      <protection hidden="1"/>
    </xf>
    <xf numFmtId="3" fontId="69" fillId="19" borderId="8" xfId="0" applyNumberFormat="1" applyFont="1" applyFill="1" applyBorder="1" applyAlignment="1" applyProtection="1">
      <protection hidden="1"/>
    </xf>
    <xf numFmtId="3" fontId="69" fillId="19" borderId="26" xfId="0" applyNumberFormat="1" applyFont="1" applyFill="1" applyBorder="1" applyAlignment="1" applyProtection="1">
      <protection hidden="1"/>
    </xf>
    <xf numFmtId="0" fontId="73" fillId="19" borderId="26" xfId="6" applyFont="1" applyFill="1" applyBorder="1" applyAlignment="1" applyProtection="1">
      <alignment horizontal="right" wrapText="1"/>
      <protection hidden="1"/>
    </xf>
    <xf numFmtId="0" fontId="69" fillId="19" borderId="26" xfId="0" applyFont="1" applyFill="1" applyBorder="1" applyAlignment="1" applyProtection="1">
      <protection hidden="1"/>
    </xf>
    <xf numFmtId="0" fontId="69" fillId="19" borderId="27" xfId="0" applyFont="1" applyFill="1" applyBorder="1" applyAlignment="1" applyProtection="1">
      <protection hidden="1"/>
    </xf>
    <xf numFmtId="0" fontId="69" fillId="19" borderId="0" xfId="6" applyFont="1" applyFill="1" applyBorder="1" applyAlignment="1" applyProtection="1">
      <alignment horizontal="right" wrapText="1"/>
      <protection hidden="1"/>
    </xf>
    <xf numFmtId="0" fontId="69" fillId="19" borderId="8" xfId="6" applyFont="1" applyFill="1" applyBorder="1" applyAlignment="1" applyProtection="1">
      <alignment horizontal="right" wrapText="1"/>
      <protection hidden="1"/>
    </xf>
    <xf numFmtId="0" fontId="69" fillId="19" borderId="5" xfId="6" applyFont="1" applyFill="1" applyBorder="1" applyAlignment="1" applyProtection="1">
      <alignment horizontal="right" wrapText="1"/>
      <protection hidden="1"/>
    </xf>
    <xf numFmtId="0" fontId="69" fillId="19" borderId="7" xfId="6" applyFont="1" applyFill="1" applyBorder="1" applyAlignment="1" applyProtection="1">
      <alignment horizontal="right" wrapText="1"/>
      <protection hidden="1"/>
    </xf>
    <xf numFmtId="0" fontId="69" fillId="19" borderId="10" xfId="6" applyFont="1" applyFill="1" applyBorder="1" applyAlignment="1" applyProtection="1">
      <alignment horizontal="right" wrapText="1"/>
      <protection hidden="1"/>
    </xf>
    <xf numFmtId="3" fontId="69" fillId="18" borderId="25" xfId="6" applyNumberFormat="1" applyFont="1" applyFill="1" applyBorder="1" applyAlignment="1" applyProtection="1">
      <protection hidden="1"/>
    </xf>
    <xf numFmtId="3" fontId="69" fillId="18" borderId="9" xfId="6" applyNumberFormat="1" applyFont="1" applyFill="1" applyBorder="1" applyAlignment="1" applyProtection="1">
      <protection hidden="1"/>
    </xf>
    <xf numFmtId="1" fontId="69" fillId="19" borderId="25" xfId="6" applyNumberFormat="1" applyFont="1" applyFill="1" applyBorder="1" applyAlignment="1" applyProtection="1">
      <protection hidden="1"/>
    </xf>
    <xf numFmtId="3" fontId="69" fillId="18" borderId="7" xfId="6" applyNumberFormat="1" applyFont="1" applyFill="1" applyBorder="1" applyAlignment="1" applyProtection="1">
      <protection hidden="1"/>
    </xf>
    <xf numFmtId="170" fontId="70" fillId="18" borderId="9" xfId="6" applyNumberFormat="1" applyFont="1" applyFill="1" applyBorder="1" applyAlignment="1" applyProtection="1">
      <protection hidden="1"/>
    </xf>
    <xf numFmtId="170" fontId="70" fillId="18" borderId="7" xfId="6" applyNumberFormat="1" applyFont="1" applyFill="1" applyBorder="1" applyAlignment="1" applyProtection="1">
      <protection hidden="1"/>
    </xf>
    <xf numFmtId="3" fontId="70" fillId="19" borderId="9" xfId="6" applyNumberFormat="1" applyFont="1" applyFill="1" applyBorder="1" applyAlignment="1" applyProtection="1">
      <alignment vertical="center"/>
      <protection hidden="1"/>
    </xf>
    <xf numFmtId="0" fontId="70" fillId="19" borderId="9" xfId="6" applyFont="1" applyFill="1" applyBorder="1" applyAlignment="1" applyProtection="1">
      <alignment vertical="center"/>
      <protection hidden="1"/>
    </xf>
    <xf numFmtId="3" fontId="70" fillId="19" borderId="7" xfId="6" applyNumberFormat="1" applyFont="1" applyFill="1" applyBorder="1" applyAlignment="1" applyProtection="1">
      <alignment vertical="center"/>
      <protection hidden="1"/>
    </xf>
    <xf numFmtId="170" fontId="69" fillId="19" borderId="7" xfId="6" applyNumberFormat="1" applyFont="1" applyFill="1" applyBorder="1" applyAlignment="1" applyProtection="1">
      <alignment vertical="center"/>
      <protection hidden="1"/>
    </xf>
    <xf numFmtId="1" fontId="69" fillId="19" borderId="9" xfId="2" applyNumberFormat="1" applyFont="1" applyFill="1" applyBorder="1" applyAlignment="1" applyProtection="1">
      <alignment horizontal="right" vertical="center"/>
      <protection hidden="1"/>
    </xf>
    <xf numFmtId="0" fontId="70" fillId="19" borderId="7" xfId="6" applyFont="1" applyFill="1" applyBorder="1" applyAlignment="1" applyProtection="1">
      <alignment vertical="center"/>
      <protection hidden="1"/>
    </xf>
    <xf numFmtId="171" fontId="69" fillId="19" borderId="9" xfId="6" applyNumberFormat="1" applyFont="1" applyFill="1" applyBorder="1" applyAlignment="1" applyProtection="1">
      <alignment vertical="center"/>
      <protection hidden="1"/>
    </xf>
    <xf numFmtId="0" fontId="69" fillId="19" borderId="27" xfId="6" applyFont="1" applyFill="1" applyBorder="1" applyAlignment="1" applyProtection="1">
      <alignment vertical="center"/>
      <protection hidden="1"/>
    </xf>
    <xf numFmtId="3" fontId="69" fillId="18" borderId="27" xfId="0" applyNumberFormat="1" applyFont="1" applyFill="1" applyBorder="1" applyAlignment="1" applyProtection="1">
      <protection hidden="1"/>
    </xf>
    <xf numFmtId="3" fontId="69" fillId="18" borderId="9" xfId="0" applyNumberFormat="1" applyFont="1" applyFill="1" applyBorder="1" applyAlignment="1" applyProtection="1">
      <protection hidden="1"/>
    </xf>
    <xf numFmtId="0" fontId="69" fillId="19" borderId="9" xfId="6" applyFont="1" applyFill="1" applyBorder="1" applyAlignment="1" applyProtection="1">
      <alignment horizontal="right" wrapText="1"/>
      <protection hidden="1"/>
    </xf>
    <xf numFmtId="0" fontId="69" fillId="19" borderId="0" xfId="0" applyFont="1" applyFill="1" applyBorder="1" applyAlignment="1" applyProtection="1">
      <alignment vertical="top" wrapText="1"/>
      <protection hidden="1"/>
    </xf>
    <xf numFmtId="0" fontId="69" fillId="19" borderId="0" xfId="6" applyFont="1" applyFill="1" applyAlignment="1" applyProtection="1">
      <alignment vertical="top" wrapText="1"/>
      <protection hidden="1"/>
    </xf>
    <xf numFmtId="0" fontId="70" fillId="19" borderId="5" xfId="6" applyFont="1" applyFill="1" applyBorder="1" applyAlignment="1" applyProtection="1">
      <alignment horizontal="right"/>
      <protection hidden="1"/>
    </xf>
    <xf numFmtId="171" fontId="70" fillId="19" borderId="0" xfId="6" applyNumberFormat="1" applyFont="1" applyFill="1" applyBorder="1" applyAlignment="1" applyProtection="1">
      <alignment vertical="center"/>
      <protection hidden="1"/>
    </xf>
    <xf numFmtId="3" fontId="70" fillId="19" borderId="0" xfId="6" applyNumberFormat="1" applyFont="1" applyFill="1" applyBorder="1" applyAlignment="1" applyProtection="1">
      <alignment horizontal="right" vertical="center"/>
      <protection hidden="1"/>
    </xf>
    <xf numFmtId="3" fontId="70" fillId="19" borderId="5" xfId="6" applyNumberFormat="1" applyFont="1" applyFill="1" applyBorder="1" applyAlignment="1" applyProtection="1">
      <alignment horizontal="right" vertical="center"/>
      <protection hidden="1"/>
    </xf>
    <xf numFmtId="171" fontId="70" fillId="19" borderId="5" xfId="6" applyNumberFormat="1" applyFont="1" applyFill="1" applyBorder="1" applyAlignment="1" applyProtection="1">
      <alignment vertical="center"/>
      <protection hidden="1"/>
    </xf>
    <xf numFmtId="170" fontId="69" fillId="19" borderId="26" xfId="6" applyNumberFormat="1" applyFont="1" applyFill="1" applyBorder="1" applyAlignment="1" applyProtection="1">
      <alignment vertical="center"/>
      <protection hidden="1"/>
    </xf>
    <xf numFmtId="170" fontId="69" fillId="19" borderId="0" xfId="6" applyNumberFormat="1" applyFont="1" applyFill="1" applyBorder="1" applyAlignment="1" applyProtection="1">
      <alignment vertical="center"/>
      <protection locked="0"/>
    </xf>
    <xf numFmtId="170" fontId="70" fillId="19" borderId="0" xfId="6" applyNumberFormat="1" applyFont="1" applyFill="1" applyBorder="1" applyAlignment="1" applyProtection="1">
      <alignment vertical="center"/>
      <protection locked="0"/>
    </xf>
    <xf numFmtId="170" fontId="70" fillId="19" borderId="5" xfId="6" applyNumberFormat="1" applyFont="1" applyFill="1" applyBorder="1" applyAlignment="1" applyProtection="1">
      <alignment vertical="center"/>
      <protection locked="0"/>
    </xf>
    <xf numFmtId="0" fontId="11" fillId="19" borderId="26" xfId="6" applyFont="1" applyFill="1" applyBorder="1" applyProtection="1">
      <protection hidden="1"/>
    </xf>
    <xf numFmtId="0" fontId="69" fillId="19" borderId="4" xfId="0" applyFont="1" applyFill="1" applyBorder="1" applyAlignment="1">
      <alignment wrapText="1"/>
    </xf>
    <xf numFmtId="0" fontId="69" fillId="19" borderId="26" xfId="0" applyFont="1" applyFill="1" applyBorder="1" applyAlignment="1">
      <alignment wrapText="1"/>
    </xf>
    <xf numFmtId="0" fontId="69" fillId="18" borderId="26" xfId="0" applyFont="1" applyFill="1" applyBorder="1" applyAlignment="1" applyProtection="1">
      <protection hidden="1"/>
    </xf>
    <xf numFmtId="0" fontId="69" fillId="18" borderId="0" xfId="0" applyFont="1" applyFill="1" applyBorder="1" applyAlignment="1" applyProtection="1">
      <protection hidden="1"/>
    </xf>
    <xf numFmtId="0" fontId="65" fillId="18" borderId="0" xfId="6" applyFont="1" applyFill="1" applyBorder="1" applyAlignment="1" applyProtection="1">
      <protection hidden="1"/>
    </xf>
    <xf numFmtId="3" fontId="11" fillId="18" borderId="0" xfId="6" applyNumberFormat="1" applyFont="1" applyFill="1" applyBorder="1" applyAlignment="1" applyProtection="1">
      <alignment horizontal="left" vertical="top" wrapText="1"/>
      <protection hidden="1"/>
    </xf>
    <xf numFmtId="0" fontId="69" fillId="18" borderId="29" xfId="7" applyFont="1" applyFill="1" applyBorder="1" applyAlignment="1" applyProtection="1">
      <alignment horizontal="right" wrapText="1"/>
      <protection hidden="1"/>
    </xf>
    <xf numFmtId="0" fontId="69" fillId="18" borderId="29" xfId="8" applyFont="1" applyFill="1" applyBorder="1" applyAlignment="1" applyProtection="1">
      <alignment horizontal="right" wrapText="1"/>
      <protection hidden="1"/>
    </xf>
    <xf numFmtId="0" fontId="69" fillId="18" borderId="28" xfId="8" applyFont="1" applyFill="1" applyBorder="1" applyAlignment="1" applyProtection="1">
      <alignment horizontal="right" wrapText="1"/>
      <protection hidden="1"/>
    </xf>
    <xf numFmtId="0" fontId="69" fillId="18" borderId="29" xfId="7" applyFont="1" applyFill="1" applyBorder="1" applyAlignment="1" applyProtection="1">
      <alignment horizontal="right"/>
      <protection hidden="1"/>
    </xf>
    <xf numFmtId="3" fontId="69" fillId="32" borderId="26" xfId="6" applyNumberFormat="1" applyFont="1" applyFill="1" applyBorder="1" applyAlignment="1" applyProtection="1">
      <protection hidden="1"/>
    </xf>
    <xf numFmtId="3" fontId="69" fillId="32" borderId="27" xfId="6" applyNumberFormat="1" applyFont="1" applyFill="1" applyBorder="1" applyAlignment="1" applyProtection="1">
      <protection hidden="1"/>
    </xf>
    <xf numFmtId="0" fontId="69" fillId="32" borderId="0" xfId="6" applyFont="1" applyFill="1" applyBorder="1" applyAlignment="1" applyProtection="1">
      <protection hidden="1"/>
    </xf>
    <xf numFmtId="1" fontId="69" fillId="32" borderId="0" xfId="6" applyNumberFormat="1" applyFont="1" applyFill="1" applyBorder="1" applyAlignment="1" applyProtection="1">
      <protection hidden="1"/>
    </xf>
    <xf numFmtId="3" fontId="70" fillId="32" borderId="0" xfId="6" applyNumberFormat="1" applyFont="1" applyFill="1" applyBorder="1" applyAlignment="1" applyProtection="1">
      <protection hidden="1"/>
    </xf>
    <xf numFmtId="0" fontId="70" fillId="32" borderId="0" xfId="6" applyFont="1" applyFill="1" applyBorder="1" applyAlignment="1" applyProtection="1">
      <alignment horizontal="right"/>
      <protection hidden="1"/>
    </xf>
    <xf numFmtId="0" fontId="70" fillId="32" borderId="0" xfId="6" applyFont="1" applyFill="1" applyBorder="1" applyAlignment="1" applyProtection="1">
      <protection hidden="1"/>
    </xf>
    <xf numFmtId="3" fontId="70" fillId="32" borderId="9" xfId="6" applyNumberFormat="1" applyFont="1" applyFill="1" applyBorder="1" applyAlignment="1" applyProtection="1">
      <protection hidden="1"/>
    </xf>
    <xf numFmtId="0" fontId="70" fillId="32" borderId="9" xfId="6" applyFont="1" applyFill="1" applyBorder="1" applyAlignment="1" applyProtection="1">
      <protection hidden="1"/>
    </xf>
    <xf numFmtId="3" fontId="69" fillId="32" borderId="0" xfId="6" applyNumberFormat="1" applyFont="1" applyFill="1" applyBorder="1" applyAlignment="1" applyProtection="1">
      <protection hidden="1"/>
    </xf>
    <xf numFmtId="1" fontId="69" fillId="32" borderId="26" xfId="6" applyNumberFormat="1" applyFont="1" applyFill="1" applyBorder="1" applyAlignment="1" applyProtection="1">
      <protection hidden="1"/>
    </xf>
    <xf numFmtId="1" fontId="69" fillId="32" borderId="27" xfId="6" applyNumberFormat="1" applyFont="1" applyFill="1" applyBorder="1" applyAlignment="1" applyProtection="1">
      <protection hidden="1"/>
    </xf>
    <xf numFmtId="1" fontId="69" fillId="32" borderId="9" xfId="6" applyNumberFormat="1" applyFont="1" applyFill="1" applyBorder="1" applyAlignment="1" applyProtection="1">
      <protection hidden="1"/>
    </xf>
    <xf numFmtId="3" fontId="69" fillId="32" borderId="9" xfId="6" applyNumberFormat="1" applyFont="1" applyFill="1" applyBorder="1" applyAlignment="1" applyProtection="1">
      <protection hidden="1"/>
    </xf>
    <xf numFmtId="170" fontId="69" fillId="32" borderId="0" xfId="6" applyNumberFormat="1" applyFont="1" applyFill="1" applyBorder="1" applyAlignment="1" applyProtection="1">
      <protection hidden="1"/>
    </xf>
    <xf numFmtId="170" fontId="69" fillId="32" borderId="9" xfId="6" applyNumberFormat="1" applyFont="1" applyFill="1" applyBorder="1" applyAlignment="1" applyProtection="1">
      <protection hidden="1"/>
    </xf>
    <xf numFmtId="170" fontId="70" fillId="32" borderId="0" xfId="6" applyNumberFormat="1" applyFont="1" applyFill="1" applyBorder="1" applyAlignment="1" applyProtection="1">
      <protection hidden="1"/>
    </xf>
    <xf numFmtId="170" fontId="70" fillId="32" borderId="9" xfId="6" applyNumberFormat="1" applyFont="1" applyFill="1" applyBorder="1" applyAlignment="1" applyProtection="1">
      <protection hidden="1"/>
    </xf>
    <xf numFmtId="170" fontId="70" fillId="32" borderId="5" xfId="6" applyNumberFormat="1" applyFont="1" applyFill="1" applyBorder="1" applyAlignment="1" applyProtection="1">
      <protection hidden="1"/>
    </xf>
    <xf numFmtId="170" fontId="70" fillId="32" borderId="7" xfId="6" applyNumberFormat="1" applyFont="1" applyFill="1" applyBorder="1" applyAlignment="1" applyProtection="1">
      <protection hidden="1"/>
    </xf>
    <xf numFmtId="0" fontId="70" fillId="32" borderId="5" xfId="6" applyFont="1" applyFill="1" applyBorder="1" applyAlignment="1" applyProtection="1">
      <protection hidden="1"/>
    </xf>
    <xf numFmtId="0" fontId="69" fillId="32" borderId="0" xfId="6" applyFont="1" applyFill="1" applyBorder="1" applyAlignment="1" applyProtection="1">
      <alignment vertical="center"/>
      <protection hidden="1"/>
    </xf>
    <xf numFmtId="3" fontId="70" fillId="32" borderId="0" xfId="6" applyNumberFormat="1" applyFont="1" applyFill="1" applyBorder="1" applyAlignment="1" applyProtection="1">
      <alignment horizontal="right" vertical="center"/>
      <protection hidden="1"/>
    </xf>
    <xf numFmtId="3" fontId="70" fillId="32" borderId="0" xfId="6" applyNumberFormat="1" applyFont="1" applyFill="1" applyBorder="1" applyAlignment="1" applyProtection="1">
      <alignment vertical="center"/>
      <protection hidden="1"/>
    </xf>
    <xf numFmtId="3" fontId="70" fillId="32" borderId="9" xfId="6" applyNumberFormat="1" applyFont="1" applyFill="1" applyBorder="1" applyAlignment="1" applyProtection="1">
      <alignment vertical="center"/>
      <protection hidden="1"/>
    </xf>
    <xf numFmtId="0" fontId="70" fillId="32" borderId="0" xfId="6" applyFont="1" applyFill="1" applyBorder="1" applyAlignment="1" applyProtection="1">
      <alignment vertical="center"/>
      <protection hidden="1"/>
    </xf>
    <xf numFmtId="0" fontId="70" fillId="32" borderId="9" xfId="6" applyFont="1" applyFill="1" applyBorder="1" applyAlignment="1" applyProtection="1">
      <alignment vertical="center"/>
      <protection hidden="1"/>
    </xf>
    <xf numFmtId="3" fontId="70" fillId="32" borderId="5" xfId="6" applyNumberFormat="1" applyFont="1" applyFill="1" applyBorder="1" applyAlignment="1" applyProtection="1">
      <alignment horizontal="right" vertical="center"/>
      <protection hidden="1"/>
    </xf>
    <xf numFmtId="3" fontId="70" fillId="32" borderId="5" xfId="6" applyNumberFormat="1" applyFont="1" applyFill="1" applyBorder="1" applyAlignment="1" applyProtection="1">
      <alignment vertical="center"/>
      <protection hidden="1"/>
    </xf>
    <xf numFmtId="3" fontId="70" fillId="32" borderId="7" xfId="6" applyNumberFormat="1" applyFont="1" applyFill="1" applyBorder="1" applyAlignment="1" applyProtection="1">
      <alignment vertical="center"/>
      <protection hidden="1"/>
    </xf>
    <xf numFmtId="1" fontId="69" fillId="32" borderId="0" xfId="6" applyNumberFormat="1" applyFont="1" applyFill="1" applyBorder="1" applyAlignment="1" applyProtection="1">
      <alignment vertical="center"/>
      <protection hidden="1"/>
    </xf>
    <xf numFmtId="1" fontId="69" fillId="32" borderId="9" xfId="6" applyNumberFormat="1" applyFont="1" applyFill="1" applyBorder="1" applyAlignment="1" applyProtection="1">
      <alignment vertical="center"/>
      <protection hidden="1"/>
    </xf>
    <xf numFmtId="3" fontId="69" fillId="32" borderId="0" xfId="6" applyNumberFormat="1" applyFont="1" applyFill="1" applyBorder="1" applyAlignment="1" applyProtection="1">
      <alignment vertical="center"/>
      <protection hidden="1"/>
    </xf>
    <xf numFmtId="3" fontId="69" fillId="32" borderId="5" xfId="6" applyNumberFormat="1" applyFont="1" applyFill="1" applyBorder="1" applyAlignment="1" applyProtection="1">
      <alignment vertical="center"/>
      <protection hidden="1"/>
    </xf>
    <xf numFmtId="3" fontId="69" fillId="32" borderId="7" xfId="6" applyNumberFormat="1" applyFont="1" applyFill="1" applyBorder="1" applyAlignment="1" applyProtection="1">
      <alignment vertical="center"/>
      <protection hidden="1"/>
    </xf>
    <xf numFmtId="170" fontId="69" fillId="32" borderId="0" xfId="6" applyNumberFormat="1" applyFont="1" applyFill="1" applyBorder="1" applyAlignment="1" applyProtection="1">
      <alignment vertical="center"/>
      <protection hidden="1"/>
    </xf>
    <xf numFmtId="170" fontId="69" fillId="32" borderId="9" xfId="6" applyNumberFormat="1" applyFont="1" applyFill="1" applyBorder="1" applyAlignment="1" applyProtection="1">
      <alignment vertical="center"/>
      <protection hidden="1"/>
    </xf>
    <xf numFmtId="170" fontId="70" fillId="32" borderId="0" xfId="6" applyNumberFormat="1" applyFont="1" applyFill="1" applyBorder="1" applyAlignment="1" applyProtection="1">
      <alignment vertical="center"/>
      <protection hidden="1"/>
    </xf>
    <xf numFmtId="170" fontId="70" fillId="32" borderId="9" xfId="6" applyNumberFormat="1" applyFont="1" applyFill="1" applyBorder="1" applyAlignment="1" applyProtection="1">
      <alignment vertical="center"/>
      <protection hidden="1"/>
    </xf>
    <xf numFmtId="170" fontId="70" fillId="32" borderId="5" xfId="6" applyNumberFormat="1" applyFont="1" applyFill="1" applyBorder="1" applyAlignment="1" applyProtection="1">
      <alignment vertical="center"/>
      <protection hidden="1"/>
    </xf>
    <xf numFmtId="170" fontId="70" fillId="32" borderId="7" xfId="6" applyNumberFormat="1" applyFont="1" applyFill="1" applyBorder="1" applyAlignment="1" applyProtection="1">
      <alignment vertical="center"/>
      <protection hidden="1"/>
    </xf>
    <xf numFmtId="0" fontId="70" fillId="32" borderId="5" xfId="6" applyFont="1" applyFill="1" applyBorder="1" applyAlignment="1" applyProtection="1">
      <alignment vertical="center"/>
      <protection hidden="1"/>
    </xf>
    <xf numFmtId="0" fontId="70" fillId="19" borderId="5" xfId="6" applyFont="1" applyFill="1" applyBorder="1" applyAlignment="1" applyProtection="1">
      <protection hidden="1"/>
    </xf>
    <xf numFmtId="171" fontId="69" fillId="32" borderId="0" xfId="6" applyNumberFormat="1" applyFont="1" applyFill="1" applyBorder="1" applyAlignment="1" applyProtection="1">
      <alignment vertical="center"/>
      <protection hidden="1"/>
    </xf>
    <xf numFmtId="171" fontId="70" fillId="32" borderId="0" xfId="6" applyNumberFormat="1" applyFont="1" applyFill="1" applyBorder="1" applyAlignment="1" applyProtection="1">
      <alignment vertical="center"/>
      <protection hidden="1"/>
    </xf>
    <xf numFmtId="0" fontId="70" fillId="32" borderId="0" xfId="6" applyFont="1" applyFill="1" applyBorder="1" applyAlignment="1" applyProtection="1">
      <alignment horizontal="right" vertical="center"/>
      <protection hidden="1"/>
    </xf>
    <xf numFmtId="0" fontId="70" fillId="32" borderId="5" xfId="6" applyFont="1" applyFill="1" applyBorder="1" applyAlignment="1" applyProtection="1">
      <alignment horizontal="right" vertical="center"/>
      <protection hidden="1"/>
    </xf>
    <xf numFmtId="1" fontId="70" fillId="32" borderId="0" xfId="6" applyNumberFormat="1" applyFont="1" applyFill="1" applyBorder="1" applyAlignment="1" applyProtection="1">
      <alignment horizontal="right" vertical="center"/>
      <protection hidden="1"/>
    </xf>
    <xf numFmtId="1" fontId="70" fillId="32" borderId="5" xfId="6" applyNumberFormat="1" applyFont="1" applyFill="1" applyBorder="1" applyAlignment="1" applyProtection="1">
      <alignment horizontal="right" vertical="center"/>
      <protection hidden="1"/>
    </xf>
    <xf numFmtId="3" fontId="69" fillId="32" borderId="0" xfId="6" applyNumberFormat="1" applyFont="1" applyFill="1" applyBorder="1" applyAlignment="1" applyProtection="1">
      <alignment horizontal="right" vertical="center"/>
      <protection hidden="1"/>
    </xf>
    <xf numFmtId="3" fontId="69" fillId="32" borderId="9" xfId="6" applyNumberFormat="1" applyFont="1" applyFill="1" applyBorder="1" applyAlignment="1" applyProtection="1">
      <alignment vertical="center"/>
      <protection hidden="1"/>
    </xf>
    <xf numFmtId="0" fontId="69" fillId="32" borderId="0" xfId="6" applyFont="1" applyFill="1" applyBorder="1" applyAlignment="1" applyProtection="1">
      <alignment horizontal="right" vertical="center"/>
      <protection hidden="1"/>
    </xf>
    <xf numFmtId="3" fontId="69" fillId="32" borderId="5" xfId="6" applyNumberFormat="1" applyFont="1" applyFill="1" applyBorder="1" applyAlignment="1" applyProtection="1">
      <alignment horizontal="right" vertical="center"/>
      <protection hidden="1"/>
    </xf>
    <xf numFmtId="0" fontId="70" fillId="32" borderId="5" xfId="6" applyFont="1" applyFill="1" applyBorder="1" applyAlignment="1" applyProtection="1">
      <alignment horizontal="right"/>
      <protection hidden="1"/>
    </xf>
    <xf numFmtId="3" fontId="70" fillId="32" borderId="5" xfId="6" applyNumberFormat="1" applyFont="1" applyFill="1" applyBorder="1" applyAlignment="1" applyProtection="1">
      <protection hidden="1"/>
    </xf>
    <xf numFmtId="3" fontId="70" fillId="32" borderId="7" xfId="6" applyNumberFormat="1" applyFont="1" applyFill="1" applyBorder="1" applyAlignment="1" applyProtection="1">
      <protection hidden="1"/>
    </xf>
    <xf numFmtId="3" fontId="69" fillId="32" borderId="5" xfId="6" applyNumberFormat="1" applyFont="1" applyFill="1" applyBorder="1" applyAlignment="1" applyProtection="1">
      <protection hidden="1"/>
    </xf>
    <xf numFmtId="3" fontId="69" fillId="32" borderId="7" xfId="6" applyNumberFormat="1" applyFont="1" applyFill="1" applyBorder="1" applyAlignment="1" applyProtection="1">
      <protection hidden="1"/>
    </xf>
    <xf numFmtId="0" fontId="69" fillId="32" borderId="0" xfId="6" applyFont="1" applyFill="1" applyBorder="1" applyAlignment="1" applyProtection="1">
      <alignment horizontal="right"/>
      <protection hidden="1"/>
    </xf>
    <xf numFmtId="0" fontId="11" fillId="18" borderId="0" xfId="6" applyFont="1" applyFill="1" applyBorder="1" applyAlignment="1" applyProtection="1">
      <protection hidden="1"/>
    </xf>
    <xf numFmtId="0" fontId="70" fillId="19" borderId="0" xfId="6" applyFont="1" applyFill="1" applyBorder="1" applyAlignment="1" applyProtection="1">
      <protection hidden="1"/>
    </xf>
    <xf numFmtId="3" fontId="69" fillId="32" borderId="26" xfId="0" applyNumberFormat="1" applyFont="1" applyFill="1" applyBorder="1" applyAlignment="1" applyProtection="1">
      <protection hidden="1"/>
    </xf>
    <xf numFmtId="3" fontId="69" fillId="32" borderId="0" xfId="0" applyNumberFormat="1" applyFont="1" applyFill="1" applyBorder="1" applyAlignment="1" applyProtection="1">
      <protection hidden="1"/>
    </xf>
    <xf numFmtId="3" fontId="69" fillId="32" borderId="9" xfId="0" applyNumberFormat="1" applyFont="1" applyFill="1" applyBorder="1" applyAlignment="1" applyProtection="1">
      <protection hidden="1"/>
    </xf>
    <xf numFmtId="3" fontId="70" fillId="32" borderId="0" xfId="0" applyNumberFormat="1" applyFont="1" applyFill="1" applyBorder="1" applyAlignment="1" applyProtection="1">
      <protection hidden="1"/>
    </xf>
    <xf numFmtId="3" fontId="70" fillId="32" borderId="9" xfId="0" applyNumberFormat="1" applyFont="1" applyFill="1" applyBorder="1" applyAlignment="1" applyProtection="1">
      <protection hidden="1"/>
    </xf>
    <xf numFmtId="1" fontId="69" fillId="19" borderId="9" xfId="6" applyNumberFormat="1" applyFont="1" applyFill="1" applyBorder="1" applyAlignment="1" applyProtection="1">
      <protection hidden="1"/>
    </xf>
    <xf numFmtId="3" fontId="69" fillId="33" borderId="9" xfId="40" applyNumberFormat="1" applyFont="1" applyFill="1" applyBorder="1" applyAlignment="1" applyProtection="1">
      <protection hidden="1"/>
    </xf>
    <xf numFmtId="3" fontId="69" fillId="32" borderId="5" xfId="0" applyNumberFormat="1" applyFont="1" applyFill="1" applyBorder="1" applyAlignment="1" applyProtection="1">
      <protection hidden="1"/>
    </xf>
    <xf numFmtId="3" fontId="69" fillId="32" borderId="7" xfId="0" applyNumberFormat="1" applyFont="1" applyFill="1" applyBorder="1" applyAlignment="1" applyProtection="1">
      <protection hidden="1"/>
    </xf>
    <xf numFmtId="1" fontId="69" fillId="32" borderId="9" xfId="0" applyNumberFormat="1" applyFont="1" applyFill="1" applyBorder="1" applyAlignment="1" applyProtection="1">
      <protection hidden="1"/>
    </xf>
    <xf numFmtId="0" fontId="69" fillId="18" borderId="0" xfId="6" applyFont="1" applyFill="1" applyAlignment="1" applyProtection="1">
      <alignment horizontal="left" vertical="top" wrapText="1"/>
      <protection hidden="1"/>
    </xf>
    <xf numFmtId="0" fontId="69" fillId="19" borderId="0" xfId="0" applyFont="1" applyFill="1" applyBorder="1" applyAlignment="1" applyProtection="1">
      <alignment horizontal="left" vertical="top" wrapText="1"/>
      <protection hidden="1"/>
    </xf>
    <xf numFmtId="0" fontId="69" fillId="19" borderId="0" xfId="6" applyFont="1" applyFill="1" applyAlignment="1" applyProtection="1">
      <alignment horizontal="left" vertical="top" wrapText="1"/>
      <protection hidden="1"/>
    </xf>
    <xf numFmtId="0" fontId="69" fillId="19" borderId="0" xfId="0" applyFont="1" applyFill="1" applyBorder="1" applyAlignment="1" applyProtection="1">
      <alignment horizontal="left" wrapText="1"/>
      <protection hidden="1"/>
    </xf>
    <xf numFmtId="0" fontId="69" fillId="19" borderId="0" xfId="0" applyFont="1" applyFill="1" applyBorder="1" applyAlignment="1" applyProtection="1">
      <alignment horizontal="left"/>
      <protection hidden="1"/>
    </xf>
    <xf numFmtId="3" fontId="69" fillId="18" borderId="0" xfId="6" applyNumberFormat="1" applyFont="1" applyFill="1" applyBorder="1" applyAlignment="1" applyProtection="1">
      <alignment horizontal="left" vertical="top" wrapText="1"/>
      <protection hidden="1"/>
    </xf>
    <xf numFmtId="0" fontId="69" fillId="18" borderId="26" xfId="0" applyFont="1" applyFill="1" applyBorder="1" applyAlignment="1" applyProtection="1">
      <alignment horizontal="left"/>
      <protection hidden="1"/>
    </xf>
    <xf numFmtId="0" fontId="69" fillId="18" borderId="0" xfId="0" applyFont="1" applyFill="1" applyBorder="1" applyAlignment="1" applyProtection="1">
      <alignment horizontal="left" wrapText="1"/>
      <protection hidden="1"/>
    </xf>
    <xf numFmtId="0" fontId="69" fillId="18" borderId="0" xfId="0" applyFont="1" applyFill="1" applyBorder="1" applyAlignment="1" applyProtection="1">
      <alignment horizontal="left"/>
      <protection hidden="1"/>
    </xf>
    <xf numFmtId="3" fontId="72" fillId="18" borderId="0" xfId="6" applyNumberFormat="1" applyFont="1" applyFill="1" applyBorder="1" applyAlignment="1" applyProtection="1">
      <alignment horizontal="left" vertical="top" wrapText="1"/>
      <protection hidden="1"/>
    </xf>
    <xf numFmtId="0" fontId="69" fillId="18" borderId="4" xfId="6" applyFont="1" applyFill="1" applyBorder="1" applyAlignment="1" applyProtection="1">
      <alignment horizontal="left" vertical="top" wrapText="1"/>
      <protection hidden="1"/>
    </xf>
    <xf numFmtId="3" fontId="69" fillId="18" borderId="4" xfId="6" applyNumberFormat="1" applyFont="1" applyFill="1" applyBorder="1" applyAlignment="1" applyProtection="1">
      <alignment horizontal="left" vertical="top" wrapText="1"/>
      <protection hidden="1"/>
    </xf>
  </cellXfs>
  <cellStyles count="180">
    <cellStyle name="_CommInc3" xfId="49"/>
    <cellStyle name="=C:\WINNT\SYSTEM32\COMMAND.COM" xfId="48"/>
    <cellStyle name="=C:\WINNT35\SYSTEM32\COMMAND.COM" xfId="1"/>
    <cellStyle name="=C:\WINNT35\SYSTEM32\COMMAND.COM 2" xfId="50"/>
    <cellStyle name="=C:\WINNT35\SYSTEM32\COMMAND.COM 2 2" xfId="165"/>
    <cellStyle name="=C:\WINNT35\SYSTEM32\COMMAND.COM 3" xfId="51"/>
    <cellStyle name="=C:\WINNT35\SYSTEM32\COMMAND.COM_8 Market conditions" xfId="52"/>
    <cellStyle name="20 % - Aksentti1" xfId="53"/>
    <cellStyle name="20 % - Aksentti2" xfId="54"/>
    <cellStyle name="20 % - Aksentti3" xfId="55"/>
    <cellStyle name="20 % - Aksentti4" xfId="56"/>
    <cellStyle name="20 % - Aksentti5" xfId="57"/>
    <cellStyle name="20 % - Aksentti6" xfId="58"/>
    <cellStyle name="20% - Accent1 2" xfId="59"/>
    <cellStyle name="20% - Accent2 2" xfId="60"/>
    <cellStyle name="20% - Accent3 2" xfId="61"/>
    <cellStyle name="20% - Accent4 2" xfId="62"/>
    <cellStyle name="20% - Accent5 2" xfId="63"/>
    <cellStyle name="20% - Accent6 2" xfId="64"/>
    <cellStyle name="40 % - Aksentti1" xfId="65"/>
    <cellStyle name="40 % - Aksentti2" xfId="66"/>
    <cellStyle name="40 % - Aksentti3" xfId="67"/>
    <cellStyle name="40 % - Aksentti4" xfId="68"/>
    <cellStyle name="40 % - Aksentti5" xfId="69"/>
    <cellStyle name="40 % - Aksentti6" xfId="70"/>
    <cellStyle name="40% - Accent1 2" xfId="71"/>
    <cellStyle name="40% - Accent2 2" xfId="72"/>
    <cellStyle name="40% - Accent3 2" xfId="73"/>
    <cellStyle name="40% - Accent4 2" xfId="74"/>
    <cellStyle name="40% - Accent5 2" xfId="75"/>
    <cellStyle name="40% - Accent6 2" xfId="76"/>
    <cellStyle name="60 % - Aksentti1" xfId="77"/>
    <cellStyle name="60 % - Aksentti2" xfId="78"/>
    <cellStyle name="60 % - Aksentti3" xfId="79"/>
    <cellStyle name="60 % - Aksentti4" xfId="80"/>
    <cellStyle name="60 % - Aksentti5" xfId="81"/>
    <cellStyle name="60 % - Aksentti6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Aksentti1" xfId="95"/>
    <cellStyle name="Aksentti2" xfId="96"/>
    <cellStyle name="Aksentti3" xfId="97"/>
    <cellStyle name="Aksentti4" xfId="98"/>
    <cellStyle name="Aksentti5" xfId="99"/>
    <cellStyle name="Aksentti6" xfId="100"/>
    <cellStyle name="Bad 2" xfId="101"/>
    <cellStyle name="Calculation 2" xfId="102"/>
    <cellStyle name="Check Cell 2" xfId="103"/>
    <cellStyle name="Comma 2" xfId="104"/>
    <cellStyle name="Comma_Table AM&amp;L AR Q4 - 18 feb" xfId="2"/>
    <cellStyle name="Erotin_Budget 2002-NB" xfId="105"/>
    <cellStyle name="Explanatory Text 2" xfId="106"/>
    <cellStyle name="Format 1" xfId="3"/>
    <cellStyle name="Good 2" xfId="107"/>
    <cellStyle name="GPM_Allocation" xfId="4"/>
    <cellStyle name="Heading 1 2" xfId="108"/>
    <cellStyle name="Heading 2 2" xfId="109"/>
    <cellStyle name="Heading 3 2" xfId="110"/>
    <cellStyle name="Heading 4 2" xfId="111"/>
    <cellStyle name="Huomautus" xfId="112"/>
    <cellStyle name="Huono" xfId="113"/>
    <cellStyle name="Hyperkobling_Työkirja4" xfId="41"/>
    <cellStyle name="Hyvä" xfId="114"/>
    <cellStyle name="Input 2" xfId="115"/>
    <cellStyle name="Komma (0)" xfId="116"/>
    <cellStyle name="Laskenta" xfId="117"/>
    <cellStyle name="Linked Cell 2" xfId="118"/>
    <cellStyle name="Linkitetty solu" xfId="119"/>
    <cellStyle name="Neutraali" xfId="120"/>
    <cellStyle name="Neutral 2" xfId="121"/>
    <cellStyle name="Normaali_1996" xfId="122"/>
    <cellStyle name="Normal" xfId="0" builtinId="0"/>
    <cellStyle name="Normal 10" xfId="166"/>
    <cellStyle name="Normal 10 2" xfId="168"/>
    <cellStyle name="Normal 10 2 2" xfId="179"/>
    <cellStyle name="Normal 10 3" xfId="177"/>
    <cellStyle name="Normal 11" xfId="167"/>
    <cellStyle name="Normal 11 2" xfId="178"/>
    <cellStyle name="Normal 2" xfId="40"/>
    <cellStyle name="Normal 2 2" xfId="123"/>
    <cellStyle name="Normal 2 3" xfId="124"/>
    <cellStyle name="Normal 3" xfId="42"/>
    <cellStyle name="Normal 3 2" xfId="125"/>
    <cellStyle name="Normal 3 2 2" xfId="172"/>
    <cellStyle name="Normal 3 3" xfId="126"/>
    <cellStyle name="Normal 3_8 Market conditions" xfId="127"/>
    <cellStyle name="Normal 4" xfId="45"/>
    <cellStyle name="Normal 4 2" xfId="128"/>
    <cellStyle name="Normal 4 3" xfId="129"/>
    <cellStyle name="Normal 4 4" xfId="158"/>
    <cellStyle name="Normal 4 4 2" xfId="174"/>
    <cellStyle name="Normal 4 5" xfId="169"/>
    <cellStyle name="Normal 5" xfId="46"/>
    <cellStyle name="Normal 5 2" xfId="159"/>
    <cellStyle name="Normal 5 2 2" xfId="175"/>
    <cellStyle name="Normal 5 3" xfId="170"/>
    <cellStyle name="Normal 6" xfId="47"/>
    <cellStyle name="Normal 6 2" xfId="160"/>
    <cellStyle name="Normal 6 2 2" xfId="176"/>
    <cellStyle name="Normal 6 3" xfId="171"/>
    <cellStyle name="Normal 7" xfId="130"/>
    <cellStyle name="Normal 7 2" xfId="173"/>
    <cellStyle name="Normal 8" xfId="155"/>
    <cellStyle name="Normal 8 2" xfId="162"/>
    <cellStyle name="Normal 9" xfId="161"/>
    <cellStyle name="Normal 9 2" xfId="163"/>
    <cellStyle name="Normal_Kopia av Q2_2009" xfId="5"/>
    <cellStyle name="Normal_Q1 Interim report" xfId="6"/>
    <cellStyle name="Normal_SLP Interim Q109 v1" xfId="7"/>
    <cellStyle name="Normal_SLP Interim Q109 v3 - Roundings" xfId="8"/>
    <cellStyle name="Normalny 3" xfId="9"/>
    <cellStyle name="Note 2" xfId="131"/>
    <cellStyle name="Otsikko" xfId="132"/>
    <cellStyle name="Otsikko 1" xfId="133"/>
    <cellStyle name="Otsikko 2" xfId="134"/>
    <cellStyle name="Otsikko 3" xfId="135"/>
    <cellStyle name="Otsikko 4" xfId="136"/>
    <cellStyle name="Output 2" xfId="137"/>
    <cellStyle name="Percent" xfId="10" builtinId="5"/>
    <cellStyle name="Percent 2" xfId="43"/>
    <cellStyle name="Percent 2 2" xfId="164"/>
    <cellStyle name="Percent 3" xfId="138"/>
    <cellStyle name="Percent 4" xfId="156"/>
    <cellStyle name="Procent 2" xfId="139"/>
    <cellStyle name="Prosent 2" xfId="140"/>
    <cellStyle name="SAPBEXaggData" xfId="11"/>
    <cellStyle name="SAPBEXaggItemX" xfId="12"/>
    <cellStyle name="SAPBEXbackground" xfId="13"/>
    <cellStyle name="SAPBEXchaText" xfId="14"/>
    <cellStyle name="SAPBEXfilterDrill" xfId="15"/>
    <cellStyle name="SAPBEXfilterItem" xfId="16"/>
    <cellStyle name="SAPBEXformats" xfId="17"/>
    <cellStyle name="SAPBEXheaderItem" xfId="18"/>
    <cellStyle name="SAPBEXheaderItem 2" xfId="157"/>
    <cellStyle name="SAPBEXheaderText" xfId="19"/>
    <cellStyle name="SAPBEXHLevel0" xfId="20"/>
    <cellStyle name="SAPBEXHLevel0X" xfId="21"/>
    <cellStyle name="SAPBEXHLevel1" xfId="22"/>
    <cellStyle name="SAPBEXHLevel1X" xfId="23"/>
    <cellStyle name="SAPBEXHLevel2" xfId="24"/>
    <cellStyle name="SAPBEXHLevel2X" xfId="25"/>
    <cellStyle name="SAPBEXHLevel3" xfId="26"/>
    <cellStyle name="SAPBEXresItem" xfId="27"/>
    <cellStyle name="SAPBEXstdData" xfId="28"/>
    <cellStyle name="SAPBEXstdItemX" xfId="29"/>
    <cellStyle name="SAPBEXtitle" xfId="30"/>
    <cellStyle name="SDEntry" xfId="31"/>
    <cellStyle name="SDHeader" xfId="32"/>
    <cellStyle name="Selittävä teksti" xfId="141"/>
    <cellStyle name="SPEntry" xfId="33"/>
    <cellStyle name="SPFormula" xfId="34"/>
    <cellStyle name="SPHeader" xfId="35"/>
    <cellStyle name="Standard_Expectancy Template_Q404" xfId="142"/>
    <cellStyle name="Styl 1" xfId="143"/>
    <cellStyle name="Style 1" xfId="44"/>
    <cellStyle name="Summa" xfId="144"/>
    <cellStyle name="Syöttö" xfId="36"/>
    <cellStyle name="Tarkistussolu" xfId="145"/>
    <cellStyle name="Title 2" xfId="146"/>
    <cellStyle name="Total 2" xfId="147"/>
    <cellStyle name="toteuma" xfId="37"/>
    <cellStyle name="Tulostus" xfId="148"/>
    <cellStyle name="Tusenskille [0]_~0014018" xfId="149"/>
    <cellStyle name="Tusenskille_~0014018" xfId="150"/>
    <cellStyle name="Tusental (0)_~0038516" xfId="38"/>
    <cellStyle name="Tusental 2" xfId="151"/>
    <cellStyle name="Tyyli 1" xfId="152"/>
    <cellStyle name="Valuta (0)_~0038516" xfId="39"/>
    <cellStyle name="Warning Text 2" xfId="153"/>
    <cellStyle name="Varoitusteksti" xfId="1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284"/>
      <rgbColor rgb="00FFFFFF"/>
      <rgbColor rgb="00A9AF00"/>
      <rgbColor rgb="00AA0000"/>
      <rgbColor rgb="00FFFFFF"/>
      <rgbColor rgb="00CC3300"/>
      <rgbColor rgb="00003366"/>
      <rgbColor rgb="00FFFFFF"/>
      <rgbColor rgb="00968F69"/>
      <rgbColor rgb="00FFFFFF"/>
      <rgbColor rgb="00FFFFFF"/>
      <rgbColor rgb="00D9D5BE"/>
      <rgbColor rgb="00FFFFFF"/>
      <rgbColor rgb="00FFFFFF"/>
      <rgbColor rgb="00FFFFFF"/>
      <rgbColor rgb="00808080"/>
      <rgbColor rgb="00005284"/>
      <rgbColor rgb="00779ABC"/>
      <rgbColor rgb="00CCD8DE"/>
      <rgbColor rgb="00E5EAEF"/>
      <rgbColor rgb="00999999"/>
      <rgbColor rgb="00CCCCCC"/>
      <rgbColor rgb="00E4E3E3"/>
      <rgbColor rgb="00FFFFFF"/>
      <rgbColor rgb="00003366"/>
      <rgbColor rgb="00CC6600"/>
      <rgbColor rgb="00CC3300"/>
      <rgbColor rgb="00AA0000"/>
      <rgbColor rgb="00E8BD00"/>
      <rgbColor rgb="00C1004F"/>
      <rgbColor rgb="00660033"/>
      <rgbColor rgb="00999933"/>
      <rgbColor rgb="00FFFFFF"/>
      <rgbColor rgb="00F3EFC3"/>
      <rgbColor rgb="00999933"/>
      <rgbColor rgb="00660033"/>
      <rgbColor rgb="00FFFFFF"/>
      <rgbColor rgb="00E8BD00"/>
      <rgbColor rgb="00FFFFFF"/>
      <rgbColor rgb="00C1004F"/>
      <rgbColor rgb="00FFFFFF"/>
      <rgbColor rgb="00FFFFFF"/>
      <rgbColor rgb="00EFF1CC"/>
      <rgbColor rgb="00CC6600"/>
      <rgbColor rgb="00D8DB7F"/>
      <rgbColor rgb="00C5BC89"/>
      <rgbColor rgb="00FFFFFF"/>
      <rgbColor rgb="00969696"/>
      <rgbColor rgb="00FFFFFF"/>
      <rgbColor rgb="00FFFFFF"/>
      <rgbColor rgb="00E5EAEF"/>
      <rgbColor rgb="00CCD8DE"/>
      <rgbColor rgb="00779ABC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ly\alla\Documents%20and%20Settings\avovst\My%20Documents\RDE%20Division\Reports\Internal%20Profit%20calculation%20-%20STOCK%20&amp;%20HFL\0203\IP0203%20-%20per%20FAM%20-%20TMG%20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Interim%20tables%20Q3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SPGAC"/>
      <sheetName val="IPGAC"/>
      <sheetName val="Work Sheet"/>
      <sheetName val="TMG FIGURES"/>
      <sheetName val="PC 8MCO"/>
      <sheetName val="Enclosure A"/>
      <sheetName val="Enclosure B"/>
      <sheetName val="Summary1"/>
      <sheetName val="Summary2"/>
      <sheetName val="HFL"/>
      <sheetName val="HFL adj"/>
      <sheetName val="Man 6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dea group Q, fill in data"/>
      <sheetName val="Settings"/>
      <sheetName val="Format"/>
      <sheetName val="Restatement Group"/>
      <sheetName val="Analysmaterial"/>
      <sheetName val="Tables per line"/>
      <sheetName val="Tables per line Swe"/>
      <sheetName val="Nordea Group Ytd"/>
      <sheetName val="GCC"/>
      <sheetName val="PeB Total"/>
      <sheetName val="PeB Total excl SB"/>
      <sheetName val="PeB DK"/>
      <sheetName val="PeB FI"/>
      <sheetName val="PeB NO"/>
      <sheetName val="PeB SE"/>
      <sheetName val="Banking Baltics"/>
      <sheetName val="PeB Other"/>
      <sheetName val="CBB Total"/>
      <sheetName val="CBB Total excl SB"/>
      <sheetName val="Comm Banking"/>
      <sheetName val="Bus Banking"/>
      <sheetName val="CBB Other"/>
      <sheetName val="Wholesale banking"/>
      <sheetName val="Corporate Institutional Banking"/>
      <sheetName val="Shipping"/>
      <sheetName val="Banking Russia"/>
      <sheetName val="Wholesalebanking other"/>
      <sheetName val="Wealth Management"/>
      <sheetName val="Private Banking"/>
      <sheetName val="Asset management"/>
      <sheetName val="AUM"/>
      <sheetName val="Life"/>
      <sheetName val="Wealth Other"/>
      <sheetName val="Customer segments Group"/>
      <sheetName val="Nordea Group Ytd Swe"/>
      <sheetName val="PeB Tot Swe"/>
      <sheetName val="PeB DK Swe"/>
      <sheetName val="PeB FI Swe"/>
      <sheetName val="PeB NO Swe"/>
      <sheetName val="PeB SE Swe"/>
      <sheetName val="Banking Baltics Swe"/>
      <sheetName val="PeB Other Swe"/>
      <sheetName val="CBB Total SE"/>
      <sheetName val="Comm Banking SE"/>
      <sheetName val="Bus Banking SE"/>
      <sheetName val="CBB Other SE"/>
      <sheetName val="Wholesale banking Swe"/>
      <sheetName val="CIB Swe"/>
      <sheetName val="Shipping Swe"/>
      <sheetName val="Banking Russia Swe"/>
      <sheetName val="Wholesale Other Swe"/>
      <sheetName val="Wealth Management Swe"/>
      <sheetName val="Private Banking Swe"/>
      <sheetName val="Asset Swe"/>
      <sheetName val="AUM Swe"/>
      <sheetName val="Life Swe"/>
      <sheetName val="Wealth Other Swe"/>
      <sheetName val="GCC Swe"/>
      <sheetName val="Customer segments Group S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 t="str">
            <v>Q317</v>
          </cell>
          <cell r="D3" t="str">
            <v>Q217</v>
          </cell>
          <cell r="E3" t="str">
            <v>Q117</v>
          </cell>
          <cell r="F3" t="str">
            <v>Q416</v>
          </cell>
          <cell r="G3" t="str">
            <v>Q316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Nordea">
  <a:themeElements>
    <a:clrScheme name="Nordea">
      <a:dk1>
        <a:srgbClr val="191919"/>
      </a:dk1>
      <a:lt1>
        <a:srgbClr val="FFFFFF"/>
      </a:lt1>
      <a:dk2>
        <a:srgbClr val="779ABC"/>
      </a:dk2>
      <a:lt2>
        <a:srgbClr val="005284"/>
      </a:lt2>
      <a:accent1>
        <a:srgbClr val="A9AF00"/>
      </a:accent1>
      <a:accent2>
        <a:srgbClr val="D1D175"/>
      </a:accent2>
      <a:accent3>
        <a:srgbClr val="CCD8DE"/>
      </a:accent3>
      <a:accent4>
        <a:srgbClr val="AA0000"/>
      </a:accent4>
      <a:accent5>
        <a:srgbClr val="CC6600"/>
      </a:accent5>
      <a:accent6>
        <a:srgbClr val="E8BD00"/>
      </a:accent6>
      <a:hlink>
        <a:srgbClr val="660033"/>
      </a:hlink>
      <a:folHlink>
        <a:srgbClr val="E5EAEF"/>
      </a:folHlink>
    </a:clrScheme>
    <a:fontScheme name="Nordea">
      <a:maj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orde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9999" dist="19999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>
            <a:tint val="99000"/>
          </a:schemeClr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rand blue">
      <a:srgbClr val="005284"/>
    </a:custClr>
    <a:custClr name="Brand blue 01">
      <a:srgbClr val="779ABC"/>
    </a:custClr>
    <a:custClr name="Brand blue 02">
      <a:srgbClr val="CCD8DE"/>
    </a:custClr>
    <a:custClr name="Brand blue 03">
      <a:srgbClr val="E5EAEF"/>
    </a:custClr>
    <a:custClr name="Dust Green 01">
      <a:srgbClr val="968F69"/>
    </a:custClr>
    <a:custClr name="Dust Green 02">
      <a:srgbClr val="C5BC89"/>
    </a:custClr>
    <a:custClr name="Dust Green 03">
      <a:srgbClr val="D9D5BE"/>
    </a:custClr>
    <a:custClr name="Cool Grey 01">
      <a:srgbClr val="999999"/>
    </a:custClr>
    <a:custClr name="Cool Grey 02">
      <a:srgbClr val="CCCCCC"/>
    </a:custClr>
    <a:custClr name="Cool Grey 03">
      <a:srgbClr val="E4E3E3"/>
    </a:custClr>
    <a:custClr name="Green 01">
      <a:srgbClr val="A9AF00"/>
    </a:custClr>
    <a:custClr name="Green 02">
      <a:srgbClr val="D8DB7F"/>
    </a:custClr>
    <a:custClr name="Green 03">
      <a:srgbClr val="EFF1CC"/>
    </a:custClr>
    <a:custClr name="Dark Blue">
      <a:srgbClr val="003366"/>
    </a:custClr>
    <a:custClr name="Orange">
      <a:srgbClr val="CC6600"/>
    </a:custClr>
    <a:custClr name="Dark Orange">
      <a:srgbClr val="CC3300"/>
    </a:custClr>
    <a:custClr name="Brown">
      <a:srgbClr val="AA0000"/>
    </a:custClr>
    <a:custClr name="Yellow">
      <a:srgbClr val="E8BD00"/>
    </a:custClr>
    <a:custClr name="Red">
      <a:srgbClr val="C1004F"/>
    </a:custClr>
    <a:custClr name="Petrol">
      <a:srgbClr val="660033"/>
    </a:custClr>
    <a:custClr name="Olive">
      <a:srgbClr val="999933"/>
    </a:custClr>
    <a:custClr name="Light Olive">
      <a:srgbClr val="F3EFC3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rgb="FF92D050"/>
    <pageSetUpPr fitToPage="1"/>
  </sheetPr>
  <dimension ref="A1:R30"/>
  <sheetViews>
    <sheetView tabSelected="1" zoomScale="80" zoomScaleNormal="8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63</v>
      </c>
      <c r="C2" s="89"/>
      <c r="D2" s="89"/>
      <c r="E2" s="53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8" t="s">
        <v>80</v>
      </c>
      <c r="D4" s="294" t="s">
        <v>79</v>
      </c>
      <c r="E4" s="294" t="s">
        <v>78</v>
      </c>
      <c r="F4" s="294" t="s">
        <v>62</v>
      </c>
      <c r="G4" s="294" t="s">
        <v>61</v>
      </c>
      <c r="H4" s="294" t="s">
        <v>55</v>
      </c>
      <c r="I4" s="315" t="s">
        <v>53</v>
      </c>
    </row>
    <row r="5" spans="1:9" s="20" customFormat="1" ht="10.5" customHeight="1">
      <c r="A5" s="40"/>
      <c r="B5" s="129" t="s">
        <v>5</v>
      </c>
      <c r="C5" s="299"/>
      <c r="D5" s="338">
        <v>555</v>
      </c>
      <c r="E5" s="338">
        <v>559</v>
      </c>
      <c r="F5" s="338">
        <v>543</v>
      </c>
      <c r="G5" s="338">
        <v>536</v>
      </c>
      <c r="H5" s="338">
        <v>519</v>
      </c>
      <c r="I5" s="339">
        <v>511</v>
      </c>
    </row>
    <row r="6" spans="1:9" s="20" customFormat="1" ht="10.5" customHeight="1">
      <c r="A6" s="40"/>
      <c r="B6" s="129" t="s">
        <v>2</v>
      </c>
      <c r="C6" s="52"/>
      <c r="D6" s="340">
        <v>190</v>
      </c>
      <c r="E6" s="340">
        <v>193</v>
      </c>
      <c r="F6" s="340">
        <v>187</v>
      </c>
      <c r="G6" s="57">
        <v>178</v>
      </c>
      <c r="H6" s="341">
        <v>174</v>
      </c>
      <c r="I6" s="65">
        <v>190</v>
      </c>
    </row>
    <row r="7" spans="1:9" s="20" customFormat="1" ht="10.5" customHeight="1">
      <c r="A7" s="40"/>
      <c r="B7" s="129" t="s">
        <v>0</v>
      </c>
      <c r="C7" s="52"/>
      <c r="D7" s="57">
        <v>23</v>
      </c>
      <c r="E7" s="57">
        <v>19</v>
      </c>
      <c r="F7" s="340">
        <v>20</v>
      </c>
      <c r="G7" s="57">
        <v>26</v>
      </c>
      <c r="H7" s="54">
        <v>32</v>
      </c>
      <c r="I7" s="65">
        <v>22</v>
      </c>
    </row>
    <row r="8" spans="1:9" s="20" customFormat="1" ht="10.5" customHeight="1">
      <c r="A8" s="40"/>
      <c r="B8" s="129" t="s">
        <v>16</v>
      </c>
      <c r="C8" s="52"/>
      <c r="D8" s="57">
        <v>6</v>
      </c>
      <c r="E8" s="57">
        <v>2</v>
      </c>
      <c r="F8" s="57">
        <v>1</v>
      </c>
      <c r="G8" s="340">
        <v>2</v>
      </c>
      <c r="H8" s="54">
        <v>2</v>
      </c>
      <c r="I8" s="65">
        <v>0</v>
      </c>
    </row>
    <row r="9" spans="1:9" s="20" customFormat="1" ht="10.5" customHeight="1">
      <c r="A9" s="41"/>
      <c r="B9" s="135" t="s">
        <v>6</v>
      </c>
      <c r="C9" s="79"/>
      <c r="D9" s="342">
        <v>774</v>
      </c>
      <c r="E9" s="342">
        <v>773</v>
      </c>
      <c r="F9" s="342">
        <v>751</v>
      </c>
      <c r="G9" s="342">
        <v>742</v>
      </c>
      <c r="H9" s="342">
        <v>727</v>
      </c>
      <c r="I9" s="59">
        <v>723</v>
      </c>
    </row>
    <row r="10" spans="1:9" s="20" customFormat="1" ht="10.5" customHeight="1">
      <c r="A10" s="41"/>
      <c r="B10" s="135" t="s">
        <v>22</v>
      </c>
      <c r="C10" s="60"/>
      <c r="D10" s="343">
        <v>-455</v>
      </c>
      <c r="E10" s="343">
        <v>-446</v>
      </c>
      <c r="F10" s="343">
        <v>-420</v>
      </c>
      <c r="G10" s="344">
        <v>-427</v>
      </c>
      <c r="H10" s="342">
        <v>-405</v>
      </c>
      <c r="I10" s="345">
        <v>-448</v>
      </c>
    </row>
    <row r="11" spans="1:9" s="20" customFormat="1" ht="10.5" customHeight="1">
      <c r="A11" s="41"/>
      <c r="B11" s="135" t="s">
        <v>11</v>
      </c>
      <c r="C11" s="60"/>
      <c r="D11" s="253">
        <v>319</v>
      </c>
      <c r="E11" s="343">
        <v>327</v>
      </c>
      <c r="F11" s="343">
        <v>331</v>
      </c>
      <c r="G11" s="344">
        <v>315</v>
      </c>
      <c r="H11" s="344">
        <v>322</v>
      </c>
      <c r="I11" s="346">
        <v>275</v>
      </c>
    </row>
    <row r="12" spans="1:9" s="20" customFormat="1" ht="10.5" customHeight="1">
      <c r="A12" s="40"/>
      <c r="B12" s="129" t="s">
        <v>21</v>
      </c>
      <c r="C12" s="55"/>
      <c r="D12" s="87">
        <v>-26</v>
      </c>
      <c r="E12" s="87">
        <v>-7</v>
      </c>
      <c r="F12" s="56">
        <v>2</v>
      </c>
      <c r="G12" s="340">
        <v>-14</v>
      </c>
      <c r="H12" s="347">
        <v>-34</v>
      </c>
      <c r="I12" s="300">
        <v>-14</v>
      </c>
    </row>
    <row r="13" spans="1:9" s="20" customFormat="1" ht="10.5" customHeight="1">
      <c r="A13" s="41"/>
      <c r="B13" s="137" t="s">
        <v>3</v>
      </c>
      <c r="C13" s="60"/>
      <c r="D13" s="253">
        <v>293</v>
      </c>
      <c r="E13" s="343">
        <v>320</v>
      </c>
      <c r="F13" s="343">
        <v>333</v>
      </c>
      <c r="G13" s="344">
        <v>301</v>
      </c>
      <c r="H13" s="342">
        <v>288</v>
      </c>
      <c r="I13" s="345">
        <v>261</v>
      </c>
    </row>
    <row r="14" spans="1:9" s="20" customFormat="1" ht="10.5" customHeight="1">
      <c r="A14" s="40"/>
      <c r="B14" s="129" t="s">
        <v>7</v>
      </c>
      <c r="C14" s="301"/>
      <c r="D14" s="285">
        <v>58.8</v>
      </c>
      <c r="E14" s="348">
        <v>57.7</v>
      </c>
      <c r="F14" s="348">
        <v>55.9</v>
      </c>
      <c r="G14" s="348">
        <v>57.5</v>
      </c>
      <c r="H14" s="348">
        <v>55.7</v>
      </c>
      <c r="I14" s="349">
        <v>62</v>
      </c>
    </row>
    <row r="15" spans="1:9" s="20" customFormat="1" ht="10.5" customHeight="1">
      <c r="A15" s="40"/>
      <c r="B15" s="129" t="s">
        <v>51</v>
      </c>
      <c r="C15" s="64"/>
      <c r="D15" s="341">
        <v>11.861216205267205</v>
      </c>
      <c r="E15" s="341">
        <v>13.137087053989521</v>
      </c>
      <c r="F15" s="341">
        <v>14.402120851984682</v>
      </c>
      <c r="G15" s="341">
        <v>13.014863565950085</v>
      </c>
      <c r="H15" s="341">
        <v>12.60222381613999</v>
      </c>
      <c r="I15" s="350">
        <v>11.540901595403723</v>
      </c>
    </row>
    <row r="16" spans="1:9" s="20" customFormat="1" ht="10.5" customHeight="1">
      <c r="A16" s="40"/>
      <c r="B16" s="129" t="s">
        <v>25</v>
      </c>
      <c r="C16" s="66"/>
      <c r="D16" s="347">
        <v>7387</v>
      </c>
      <c r="E16" s="82">
        <v>7633</v>
      </c>
      <c r="F16" s="53">
        <v>7197</v>
      </c>
      <c r="G16" s="53">
        <v>7073</v>
      </c>
      <c r="H16" s="347">
        <v>7172</v>
      </c>
      <c r="I16" s="351">
        <v>6961</v>
      </c>
    </row>
    <row r="17" spans="1:18" s="20" customFormat="1" ht="10.5" customHeight="1">
      <c r="A17" s="40"/>
      <c r="B17" s="127" t="s">
        <v>47</v>
      </c>
      <c r="C17" s="66"/>
      <c r="D17" s="82">
        <v>30906</v>
      </c>
      <c r="E17" s="82">
        <v>30933</v>
      </c>
      <c r="F17" s="53">
        <v>31495</v>
      </c>
      <c r="G17" s="53">
        <v>31671</v>
      </c>
      <c r="H17" s="53">
        <v>30760</v>
      </c>
      <c r="I17" s="300">
        <v>30122</v>
      </c>
    </row>
    <row r="18" spans="1:18" s="20" customFormat="1" ht="10.5" customHeight="1">
      <c r="A18" s="40"/>
      <c r="B18" s="144" t="s">
        <v>12</v>
      </c>
      <c r="C18" s="66"/>
      <c r="D18" s="347">
        <v>12377</v>
      </c>
      <c r="E18" s="347">
        <v>12241</v>
      </c>
      <c r="F18" s="347">
        <v>12274</v>
      </c>
      <c r="G18" s="347">
        <v>12139</v>
      </c>
      <c r="H18" s="347">
        <v>12289</v>
      </c>
      <c r="I18" s="351">
        <v>12225</v>
      </c>
    </row>
    <row r="19" spans="1:18" s="20" customFormat="1" ht="10.5" customHeight="1">
      <c r="A19" s="41"/>
      <c r="B19" s="135" t="s">
        <v>20</v>
      </c>
      <c r="C19" s="117"/>
      <c r="D19" s="252"/>
      <c r="E19" s="252"/>
      <c r="F19" s="116"/>
      <c r="G19" s="116"/>
      <c r="H19" s="116"/>
      <c r="I19" s="118"/>
    </row>
    <row r="20" spans="1:18" s="20" customFormat="1" ht="10.5" customHeight="1">
      <c r="A20" s="40"/>
      <c r="B20" s="129" t="s">
        <v>71</v>
      </c>
      <c r="C20" s="71"/>
      <c r="D20" s="352">
        <v>6.3000000000000105</v>
      </c>
      <c r="E20" s="84">
        <v>6.4000000000000092</v>
      </c>
      <c r="F20" s="352">
        <v>6.2</v>
      </c>
      <c r="G20" s="72">
        <v>6.3</v>
      </c>
      <c r="H20" s="72">
        <v>6.1999999999999895</v>
      </c>
      <c r="I20" s="353">
        <v>6.0999999999999943</v>
      </c>
    </row>
    <row r="21" spans="1:18" s="20" customFormat="1" ht="10.5" customHeight="1">
      <c r="A21" s="40"/>
      <c r="B21" s="129" t="s">
        <v>18</v>
      </c>
      <c r="C21" s="71"/>
      <c r="D21" s="84">
        <v>127.5</v>
      </c>
      <c r="E21" s="352">
        <v>128</v>
      </c>
      <c r="F21" s="352">
        <v>127.7</v>
      </c>
      <c r="G21" s="72">
        <v>126.8</v>
      </c>
      <c r="H21" s="72">
        <v>125.9</v>
      </c>
      <c r="I21" s="353">
        <v>124.9</v>
      </c>
    </row>
    <row r="22" spans="1:18" s="20" customFormat="1" ht="10.5" customHeight="1">
      <c r="A22" s="40"/>
      <c r="B22" s="129" t="s">
        <v>19</v>
      </c>
      <c r="C22" s="71"/>
      <c r="D22" s="84">
        <v>20.6</v>
      </c>
      <c r="E22" s="84">
        <v>20.6</v>
      </c>
      <c r="F22" s="72">
        <v>20.8</v>
      </c>
      <c r="G22" s="352">
        <v>20.9</v>
      </c>
      <c r="H22" s="352">
        <v>21</v>
      </c>
      <c r="I22" s="353">
        <v>20.8</v>
      </c>
    </row>
    <row r="23" spans="1:18" s="20" customFormat="1" ht="10.5" customHeight="1">
      <c r="A23" s="41"/>
      <c r="B23" s="135" t="s">
        <v>23</v>
      </c>
      <c r="C23" s="73"/>
      <c r="D23" s="354">
        <v>154.4</v>
      </c>
      <c r="E23" s="354">
        <v>155</v>
      </c>
      <c r="F23" s="354">
        <v>154.80000000000001</v>
      </c>
      <c r="G23" s="354">
        <v>154</v>
      </c>
      <c r="H23" s="354">
        <v>153.1</v>
      </c>
      <c r="I23" s="355">
        <v>152.19999999999999</v>
      </c>
    </row>
    <row r="24" spans="1:18" s="20" customFormat="1" ht="10.5" customHeight="1">
      <c r="A24" s="40"/>
      <c r="B24" s="129" t="s">
        <v>72</v>
      </c>
      <c r="C24" s="71"/>
      <c r="D24" s="352">
        <v>6</v>
      </c>
      <c r="E24" s="352">
        <v>6.0999999999999943</v>
      </c>
      <c r="F24" s="352">
        <v>5.9</v>
      </c>
      <c r="G24" s="352">
        <v>5.6999999999999895</v>
      </c>
      <c r="H24" s="72">
        <v>5.7999999999999972</v>
      </c>
      <c r="I24" s="353">
        <v>5.6999999999999895</v>
      </c>
    </row>
    <row r="25" spans="1:18" s="20" customFormat="1" ht="10.5" customHeight="1">
      <c r="A25" s="40"/>
      <c r="B25" s="129" t="s">
        <v>14</v>
      </c>
      <c r="C25" s="71"/>
      <c r="D25" s="352">
        <v>75.7</v>
      </c>
      <c r="E25" s="352">
        <v>74.2</v>
      </c>
      <c r="F25" s="352">
        <v>74.599999999999994</v>
      </c>
      <c r="G25" s="352">
        <v>74.5</v>
      </c>
      <c r="H25" s="352">
        <v>75.3</v>
      </c>
      <c r="I25" s="251">
        <v>73.5</v>
      </c>
    </row>
    <row r="26" spans="1:18" s="20" customFormat="1" ht="10.5" customHeight="1">
      <c r="A26" s="41"/>
      <c r="B26" s="137" t="s">
        <v>13</v>
      </c>
      <c r="C26" s="75"/>
      <c r="D26" s="356">
        <v>81.7</v>
      </c>
      <c r="E26" s="86">
        <v>80.3</v>
      </c>
      <c r="F26" s="76">
        <v>80.5</v>
      </c>
      <c r="G26" s="356">
        <v>80.199999999999989</v>
      </c>
      <c r="H26" s="356">
        <v>81.099999999999994</v>
      </c>
      <c r="I26" s="357">
        <v>79.199999999999989</v>
      </c>
    </row>
    <row r="27" spans="1:18" s="39" customFormat="1" ht="12.75">
      <c r="A27" s="42"/>
      <c r="B27" s="409" t="s">
        <v>81</v>
      </c>
      <c r="C27" s="409"/>
      <c r="D27" s="409"/>
      <c r="E27" s="409"/>
      <c r="F27" s="409"/>
      <c r="G27" s="409"/>
      <c r="H27" s="409"/>
    </row>
    <row r="28" spans="1:18" ht="26.25" customHeight="1">
      <c r="A28" s="36"/>
      <c r="B28" s="410" t="s">
        <v>84</v>
      </c>
      <c r="C28" s="410"/>
      <c r="D28" s="410"/>
      <c r="E28" s="410"/>
      <c r="F28" s="410"/>
      <c r="G28" s="410"/>
      <c r="H28" s="410"/>
      <c r="I28" s="410"/>
      <c r="J28" s="316"/>
      <c r="K28" s="316"/>
      <c r="L28" s="316"/>
      <c r="M28" s="316"/>
      <c r="N28" s="316"/>
      <c r="O28" s="316"/>
      <c r="P28" s="316"/>
      <c r="Q28" s="316"/>
      <c r="R28" s="316"/>
    </row>
    <row r="29" spans="1:18" ht="27" customHeight="1">
      <c r="A29" s="10"/>
      <c r="B29" s="411" t="s">
        <v>85</v>
      </c>
      <c r="C29" s="411"/>
      <c r="D29" s="411"/>
      <c r="E29" s="411"/>
      <c r="F29" s="411"/>
      <c r="G29" s="411"/>
      <c r="H29" s="411"/>
      <c r="I29" s="411"/>
      <c r="J29" s="317"/>
      <c r="K29" s="317"/>
      <c r="L29" s="317"/>
      <c r="M29" s="317"/>
      <c r="N29" s="317"/>
      <c r="O29" s="317"/>
      <c r="P29" s="317"/>
      <c r="Q29" s="317"/>
      <c r="R29" s="317"/>
    </row>
    <row r="30" spans="1:18" s="45" customFormat="1"/>
  </sheetData>
  <mergeCells count="3">
    <mergeCell ref="B27:H27"/>
    <mergeCell ref="B28:I28"/>
    <mergeCell ref="B29:I29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37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87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347">
        <v>284</v>
      </c>
      <c r="E5" s="347">
        <v>281</v>
      </c>
      <c r="F5" s="53">
        <v>275</v>
      </c>
      <c r="G5" s="347">
        <v>273</v>
      </c>
      <c r="H5" s="53">
        <v>282</v>
      </c>
      <c r="I5" s="351">
        <v>279</v>
      </c>
    </row>
    <row r="6" spans="1:9" s="20" customFormat="1" ht="10.5" customHeight="1">
      <c r="A6" s="40"/>
      <c r="B6" s="129" t="s">
        <v>2</v>
      </c>
      <c r="C6" s="52"/>
      <c r="D6" s="340">
        <v>143</v>
      </c>
      <c r="E6" s="340">
        <v>133</v>
      </c>
      <c r="F6" s="340">
        <v>141</v>
      </c>
      <c r="G6" s="341">
        <v>123</v>
      </c>
      <c r="H6" s="341">
        <v>129</v>
      </c>
      <c r="I6" s="350">
        <v>114</v>
      </c>
    </row>
    <row r="7" spans="1:9" s="20" customFormat="1" ht="10.5" customHeight="1">
      <c r="A7" s="40"/>
      <c r="B7" s="129" t="s">
        <v>0</v>
      </c>
      <c r="C7" s="52"/>
      <c r="D7" s="57">
        <v>68</v>
      </c>
      <c r="E7" s="57">
        <v>61</v>
      </c>
      <c r="F7" s="57">
        <v>69</v>
      </c>
      <c r="G7" s="54">
        <v>67</v>
      </c>
      <c r="H7" s="54">
        <v>74</v>
      </c>
      <c r="I7" s="65">
        <v>69</v>
      </c>
    </row>
    <row r="8" spans="1:9" s="20" customFormat="1" ht="10.5" customHeight="1">
      <c r="A8" s="40"/>
      <c r="B8" s="129" t="s">
        <v>16</v>
      </c>
      <c r="C8" s="52"/>
      <c r="D8" s="340">
        <v>9</v>
      </c>
      <c r="E8" s="340">
        <v>20</v>
      </c>
      <c r="F8" s="340">
        <v>8</v>
      </c>
      <c r="G8" s="54">
        <v>7</v>
      </c>
      <c r="H8" s="341">
        <v>8</v>
      </c>
      <c r="I8" s="350">
        <v>11</v>
      </c>
    </row>
    <row r="9" spans="1:9" s="20" customFormat="1" ht="10.5" customHeight="1">
      <c r="A9" s="41"/>
      <c r="B9" s="135" t="s">
        <v>6</v>
      </c>
      <c r="C9" s="79"/>
      <c r="D9" s="342">
        <v>504</v>
      </c>
      <c r="E9" s="342">
        <v>495</v>
      </c>
      <c r="F9" s="58">
        <v>493</v>
      </c>
      <c r="G9" s="342">
        <v>470</v>
      </c>
      <c r="H9" s="58">
        <v>493</v>
      </c>
      <c r="I9" s="345">
        <v>473</v>
      </c>
    </row>
    <row r="10" spans="1:9" s="20" customFormat="1" ht="10.5" customHeight="1">
      <c r="A10" s="41"/>
      <c r="B10" s="135" t="s">
        <v>22</v>
      </c>
      <c r="C10" s="60"/>
      <c r="D10" s="343">
        <v>-290</v>
      </c>
      <c r="E10" s="343">
        <v>-285</v>
      </c>
      <c r="F10" s="344">
        <v>-306</v>
      </c>
      <c r="G10" s="342">
        <v>-289</v>
      </c>
      <c r="H10" s="342">
        <v>-314</v>
      </c>
      <c r="I10" s="345">
        <v>-268</v>
      </c>
    </row>
    <row r="11" spans="1:9" s="20" customFormat="1" ht="10.5" customHeight="1">
      <c r="A11" s="41"/>
      <c r="B11" s="135" t="s">
        <v>11</v>
      </c>
      <c r="C11" s="60"/>
      <c r="D11" s="343">
        <v>214</v>
      </c>
      <c r="E11" s="343">
        <v>210</v>
      </c>
      <c r="F11" s="344">
        <v>187</v>
      </c>
      <c r="G11" s="344">
        <v>181</v>
      </c>
      <c r="H11" s="344">
        <v>179</v>
      </c>
      <c r="I11" s="346">
        <v>205</v>
      </c>
    </row>
    <row r="12" spans="1:9" s="20" customFormat="1" ht="10.5" customHeight="1">
      <c r="A12" s="40"/>
      <c r="B12" s="129" t="s">
        <v>21</v>
      </c>
      <c r="C12" s="55"/>
      <c r="D12" s="87">
        <v>-16</v>
      </c>
      <c r="E12" s="56">
        <v>-17</v>
      </c>
      <c r="F12" s="340">
        <v>-35</v>
      </c>
      <c r="G12" s="53">
        <v>-49</v>
      </c>
      <c r="H12" s="53">
        <v>-36</v>
      </c>
      <c r="I12" s="300">
        <v>-41</v>
      </c>
    </row>
    <row r="13" spans="1:9" s="20" customFormat="1" ht="10.5" customHeight="1">
      <c r="A13" s="41"/>
      <c r="B13" s="137" t="s">
        <v>3</v>
      </c>
      <c r="C13" s="63"/>
      <c r="D13" s="391">
        <v>198</v>
      </c>
      <c r="E13" s="391">
        <v>193</v>
      </c>
      <c r="F13" s="358">
        <v>152</v>
      </c>
      <c r="G13" s="392">
        <v>132</v>
      </c>
      <c r="H13" s="392">
        <v>143</v>
      </c>
      <c r="I13" s="393">
        <v>164</v>
      </c>
    </row>
    <row r="14" spans="1:9" s="20" customFormat="1" ht="10.5" customHeight="1">
      <c r="A14" s="40"/>
      <c r="B14" s="129" t="s">
        <v>7</v>
      </c>
      <c r="C14" s="64"/>
      <c r="D14" s="341">
        <v>57.5</v>
      </c>
      <c r="E14" s="341">
        <v>57.6</v>
      </c>
      <c r="F14" s="341">
        <v>62.1</v>
      </c>
      <c r="G14" s="341">
        <v>61.5</v>
      </c>
      <c r="H14" s="341">
        <v>63.7</v>
      </c>
      <c r="I14" s="350">
        <v>56.7</v>
      </c>
    </row>
    <row r="15" spans="1:9" s="20" customFormat="1" ht="10.5" customHeight="1">
      <c r="A15" s="40"/>
      <c r="B15" s="129" t="s">
        <v>51</v>
      </c>
      <c r="C15" s="64"/>
      <c r="D15" s="341">
        <v>9.2916763238659463</v>
      </c>
      <c r="E15" s="341">
        <v>9.3486367227955522</v>
      </c>
      <c r="F15" s="341">
        <v>7.4018918348298097</v>
      </c>
      <c r="G15" s="341">
        <v>6.203955785381984</v>
      </c>
      <c r="H15" s="341">
        <v>6.6919703183890027</v>
      </c>
      <c r="I15" s="404">
        <v>8.1145206297956562</v>
      </c>
    </row>
    <row r="16" spans="1:9" s="20" customFormat="1" ht="10.5" customHeight="1">
      <c r="A16" s="40"/>
      <c r="B16" s="129" t="s">
        <v>25</v>
      </c>
      <c r="C16" s="66"/>
      <c r="D16" s="82">
        <v>6558</v>
      </c>
      <c r="E16" s="53">
        <v>6382</v>
      </c>
      <c r="F16" s="53">
        <v>6194</v>
      </c>
      <c r="G16" s="53">
        <v>6484</v>
      </c>
      <c r="H16" s="53">
        <v>6592</v>
      </c>
      <c r="I16" s="300">
        <v>6554</v>
      </c>
    </row>
    <row r="17" spans="1:9" s="20" customFormat="1" ht="10.5" customHeight="1">
      <c r="A17" s="40"/>
      <c r="B17" s="127" t="s">
        <v>47</v>
      </c>
      <c r="C17" s="66"/>
      <c r="D17" s="82">
        <v>33966</v>
      </c>
      <c r="E17" s="53">
        <v>33611</v>
      </c>
      <c r="F17" s="53">
        <v>33041</v>
      </c>
      <c r="G17" s="53">
        <v>35186</v>
      </c>
      <c r="H17" s="53">
        <v>37964</v>
      </c>
      <c r="I17" s="300">
        <v>37805</v>
      </c>
    </row>
    <row r="18" spans="1:9" s="20" customFormat="1" ht="10.5" customHeight="1">
      <c r="A18" s="40"/>
      <c r="B18" s="144" t="s">
        <v>12</v>
      </c>
      <c r="C18" s="69"/>
      <c r="D18" s="394">
        <v>5554</v>
      </c>
      <c r="E18" s="394">
        <v>5570</v>
      </c>
      <c r="F18" s="394">
        <v>5698</v>
      </c>
      <c r="G18" s="394">
        <v>5781</v>
      </c>
      <c r="H18" s="394">
        <v>5775</v>
      </c>
      <c r="I18" s="395">
        <v>5683</v>
      </c>
    </row>
    <row r="19" spans="1:9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9" s="20" customFormat="1" ht="10.5" customHeight="1">
      <c r="A20" s="40"/>
      <c r="B20" s="129" t="s">
        <v>17</v>
      </c>
      <c r="C20" s="71"/>
      <c r="D20" s="352">
        <v>70.599999999999994</v>
      </c>
      <c r="E20" s="352">
        <v>70.2</v>
      </c>
      <c r="F20" s="352">
        <v>70.3</v>
      </c>
      <c r="G20" s="352">
        <v>70.8</v>
      </c>
      <c r="H20" s="352">
        <v>70.5</v>
      </c>
      <c r="I20" s="353">
        <v>70.399999999999991</v>
      </c>
    </row>
    <row r="21" spans="1:9" s="20" customFormat="1" ht="10.5" customHeight="1">
      <c r="A21" s="40"/>
      <c r="B21" s="129" t="s">
        <v>18</v>
      </c>
      <c r="C21" s="71"/>
      <c r="D21" s="352">
        <v>7.2</v>
      </c>
      <c r="E21" s="352">
        <v>7.3</v>
      </c>
      <c r="F21" s="352">
        <v>7.4</v>
      </c>
      <c r="G21" s="352">
        <v>7.5</v>
      </c>
      <c r="H21" s="352">
        <v>7.5</v>
      </c>
      <c r="I21" s="353">
        <v>7.5</v>
      </c>
    </row>
    <row r="22" spans="1:9" s="20" customFormat="1" ht="10.5" customHeight="1">
      <c r="A22" s="40"/>
      <c r="B22" s="129" t="s">
        <v>73</v>
      </c>
      <c r="C22" s="71"/>
      <c r="D22" s="84">
        <v>2.2999999999999998</v>
      </c>
      <c r="E22" s="72">
        <v>2.2999999999999998</v>
      </c>
      <c r="F22" s="72">
        <v>2.2999999999999998</v>
      </c>
      <c r="G22" s="72">
        <v>2.4</v>
      </c>
      <c r="H22" s="72">
        <v>2.2999999999999998</v>
      </c>
      <c r="I22" s="251">
        <v>2.4</v>
      </c>
    </row>
    <row r="23" spans="1:9" s="20" customFormat="1" ht="10.5" customHeight="1">
      <c r="A23" s="41"/>
      <c r="B23" s="135" t="s">
        <v>23</v>
      </c>
      <c r="C23" s="73"/>
      <c r="D23" s="354">
        <v>80.099999999999994</v>
      </c>
      <c r="E23" s="354">
        <v>79.8</v>
      </c>
      <c r="F23" s="354">
        <v>80</v>
      </c>
      <c r="G23" s="354">
        <v>80.7</v>
      </c>
      <c r="H23" s="354">
        <v>80.3</v>
      </c>
      <c r="I23" s="303">
        <v>80.3</v>
      </c>
    </row>
    <row r="24" spans="1:9" s="20" customFormat="1" ht="10.5" customHeight="1">
      <c r="A24" s="40"/>
      <c r="B24" s="129" t="s">
        <v>15</v>
      </c>
      <c r="C24" s="71"/>
      <c r="D24" s="84">
        <v>34.799999999999997</v>
      </c>
      <c r="E24" s="72">
        <v>35.199999999999996</v>
      </c>
      <c r="F24" s="72">
        <v>36</v>
      </c>
      <c r="G24" s="72">
        <v>34.6</v>
      </c>
      <c r="H24" s="72">
        <v>36</v>
      </c>
      <c r="I24" s="251">
        <v>36.4</v>
      </c>
    </row>
    <row r="25" spans="1:9" s="20" customFormat="1" ht="10.5" customHeight="1">
      <c r="A25" s="40"/>
      <c r="B25" s="129" t="s">
        <v>74</v>
      </c>
      <c r="C25" s="71"/>
      <c r="D25" s="84">
        <v>3.1</v>
      </c>
      <c r="E25" s="72">
        <v>3.1</v>
      </c>
      <c r="F25" s="72">
        <v>3.3</v>
      </c>
      <c r="G25" s="72">
        <v>3.3</v>
      </c>
      <c r="H25" s="72">
        <v>3.3</v>
      </c>
      <c r="I25" s="251">
        <v>3.2</v>
      </c>
    </row>
    <row r="26" spans="1:9" s="20" customFormat="1" ht="10.5" customHeight="1">
      <c r="A26" s="41"/>
      <c r="B26" s="137" t="s">
        <v>13</v>
      </c>
      <c r="C26" s="75"/>
      <c r="D26" s="86">
        <v>37.9</v>
      </c>
      <c r="E26" s="76">
        <v>38.299999999999997</v>
      </c>
      <c r="F26" s="76">
        <v>39.299999999999997</v>
      </c>
      <c r="G26" s="76">
        <v>37.9</v>
      </c>
      <c r="H26" s="76">
        <v>39.299999999999997</v>
      </c>
      <c r="I26" s="304">
        <v>39.6</v>
      </c>
    </row>
    <row r="27" spans="1:9" s="39" customFormat="1" ht="12.75">
      <c r="A27" s="42"/>
      <c r="B27" s="330" t="s">
        <v>81</v>
      </c>
      <c r="C27" s="330"/>
      <c r="D27" s="330"/>
      <c r="E27" s="330"/>
      <c r="F27" s="330"/>
      <c r="G27" s="330"/>
      <c r="H27" s="330"/>
      <c r="I27" s="330"/>
    </row>
    <row r="28" spans="1:9" s="45" customFormat="1" ht="24" customHeight="1">
      <c r="B28" s="416" t="s">
        <v>82</v>
      </c>
      <c r="C28" s="416"/>
      <c r="D28" s="416"/>
      <c r="E28" s="416"/>
      <c r="F28" s="416"/>
      <c r="G28" s="416"/>
      <c r="H28" s="416"/>
      <c r="I28" s="416"/>
    </row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  <row r="37" s="45" customFormat="1"/>
  </sheetData>
  <mergeCells count="1">
    <mergeCell ref="B28:I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5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65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347">
        <v>126</v>
      </c>
      <c r="E5" s="347">
        <v>126</v>
      </c>
      <c r="F5" s="347">
        <v>119</v>
      </c>
      <c r="G5" s="347">
        <v>116</v>
      </c>
      <c r="H5" s="53">
        <v>119</v>
      </c>
      <c r="I5" s="351">
        <v>117</v>
      </c>
    </row>
    <row r="6" spans="1:9" s="20" customFormat="1" ht="10.5" customHeight="1">
      <c r="A6" s="40"/>
      <c r="B6" s="129" t="s">
        <v>2</v>
      </c>
      <c r="C6" s="52"/>
      <c r="D6" s="57">
        <v>57</v>
      </c>
      <c r="E6" s="340">
        <v>56</v>
      </c>
      <c r="F6" s="340">
        <v>58</v>
      </c>
      <c r="G6" s="341">
        <v>48</v>
      </c>
      <c r="H6" s="341">
        <v>57</v>
      </c>
      <c r="I6" s="350">
        <v>50</v>
      </c>
    </row>
    <row r="7" spans="1:9" s="20" customFormat="1" ht="10.5" customHeight="1">
      <c r="A7" s="40"/>
      <c r="B7" s="129" t="s">
        <v>0</v>
      </c>
      <c r="C7" s="52"/>
      <c r="D7" s="57">
        <v>53</v>
      </c>
      <c r="E7" s="57">
        <v>51</v>
      </c>
      <c r="F7" s="57">
        <v>53</v>
      </c>
      <c r="G7" s="54">
        <v>49</v>
      </c>
      <c r="H7" s="54">
        <v>57</v>
      </c>
      <c r="I7" s="65">
        <v>52</v>
      </c>
    </row>
    <row r="8" spans="1:9" s="20" customFormat="1" ht="10.5" customHeight="1">
      <c r="A8" s="40"/>
      <c r="B8" s="129" t="s">
        <v>16</v>
      </c>
      <c r="C8" s="52"/>
      <c r="D8" s="340">
        <v>2</v>
      </c>
      <c r="E8" s="340">
        <v>15</v>
      </c>
      <c r="F8" s="340">
        <v>2</v>
      </c>
      <c r="G8" s="54">
        <v>1</v>
      </c>
      <c r="H8" s="341">
        <v>2</v>
      </c>
      <c r="I8" s="350">
        <v>4</v>
      </c>
    </row>
    <row r="9" spans="1:9" s="20" customFormat="1" ht="10.5" customHeight="1">
      <c r="A9" s="41"/>
      <c r="B9" s="135" t="s">
        <v>6</v>
      </c>
      <c r="C9" s="79"/>
      <c r="D9" s="58">
        <v>238</v>
      </c>
      <c r="E9" s="342">
        <v>248</v>
      </c>
      <c r="F9" s="342">
        <v>232</v>
      </c>
      <c r="G9" s="342">
        <v>214</v>
      </c>
      <c r="H9" s="58">
        <v>235</v>
      </c>
      <c r="I9" s="345">
        <v>223</v>
      </c>
    </row>
    <row r="10" spans="1:9" s="20" customFormat="1" ht="10.5" customHeight="1">
      <c r="A10" s="41"/>
      <c r="B10" s="135" t="s">
        <v>22</v>
      </c>
      <c r="C10" s="60"/>
      <c r="D10" s="253">
        <v>-123</v>
      </c>
      <c r="E10" s="61">
        <v>-126</v>
      </c>
      <c r="F10" s="62">
        <v>-120</v>
      </c>
      <c r="G10" s="58">
        <v>-122</v>
      </c>
      <c r="H10" s="342">
        <v>-124</v>
      </c>
      <c r="I10" s="59">
        <v>-119</v>
      </c>
    </row>
    <row r="11" spans="1:9" s="20" customFormat="1" ht="10.5" customHeight="1">
      <c r="A11" s="41"/>
      <c r="B11" s="135" t="s">
        <v>11</v>
      </c>
      <c r="C11" s="60"/>
      <c r="D11" s="253">
        <v>115</v>
      </c>
      <c r="E11" s="343">
        <v>122</v>
      </c>
      <c r="F11" s="344">
        <v>112</v>
      </c>
      <c r="G11" s="344">
        <v>92</v>
      </c>
      <c r="H11" s="344">
        <v>111</v>
      </c>
      <c r="I11" s="346">
        <v>104</v>
      </c>
    </row>
    <row r="12" spans="1:9" s="20" customFormat="1" ht="10.5" customHeight="1">
      <c r="A12" s="40"/>
      <c r="B12" s="129" t="s">
        <v>21</v>
      </c>
      <c r="C12" s="55"/>
      <c r="D12" s="396">
        <v>-14</v>
      </c>
      <c r="E12" s="56">
        <v>-25</v>
      </c>
      <c r="F12" s="340">
        <v>-21</v>
      </c>
      <c r="G12" s="53">
        <v>-24</v>
      </c>
      <c r="H12" s="53">
        <v>-7</v>
      </c>
      <c r="I12" s="300">
        <v>-17</v>
      </c>
    </row>
    <row r="13" spans="1:9" s="20" customFormat="1" ht="10.5" customHeight="1">
      <c r="A13" s="41"/>
      <c r="B13" s="137" t="s">
        <v>3</v>
      </c>
      <c r="C13" s="63"/>
      <c r="D13" s="391">
        <v>101</v>
      </c>
      <c r="E13" s="391">
        <v>97</v>
      </c>
      <c r="F13" s="49">
        <v>91</v>
      </c>
      <c r="G13" s="392">
        <v>68</v>
      </c>
      <c r="H13" s="392">
        <v>104</v>
      </c>
      <c r="I13" s="393">
        <v>87</v>
      </c>
    </row>
    <row r="14" spans="1:9" s="20" customFormat="1" ht="10.5" customHeight="1">
      <c r="A14" s="40"/>
      <c r="B14" s="129" t="s">
        <v>7</v>
      </c>
      <c r="C14" s="64"/>
      <c r="D14" s="250">
        <v>51.7</v>
      </c>
      <c r="E14" s="54">
        <v>50.8</v>
      </c>
      <c r="F14" s="54">
        <v>51.7</v>
      </c>
      <c r="G14" s="54">
        <v>57</v>
      </c>
      <c r="H14" s="341">
        <v>52.8</v>
      </c>
      <c r="I14" s="65">
        <v>53.4</v>
      </c>
    </row>
    <row r="15" spans="1:9" s="20" customFormat="1" ht="10.5" customHeight="1">
      <c r="A15" s="40"/>
      <c r="B15" s="129" t="s">
        <v>51</v>
      </c>
      <c r="C15" s="64"/>
      <c r="D15" s="341">
        <v>7.8872416011202677</v>
      </c>
      <c r="E15" s="341">
        <v>7.8402624057317887</v>
      </c>
      <c r="F15" s="341">
        <v>7.414936476803363</v>
      </c>
      <c r="G15" s="341">
        <v>5.3779944664200565</v>
      </c>
      <c r="H15" s="341">
        <v>8.2672086717864133</v>
      </c>
      <c r="I15" s="350">
        <v>6.8039905190472361</v>
      </c>
    </row>
    <row r="16" spans="1:9" s="20" customFormat="1" ht="10.5" customHeight="1">
      <c r="A16" s="40"/>
      <c r="B16" s="129" t="s">
        <v>25</v>
      </c>
      <c r="C16" s="66"/>
      <c r="D16" s="82">
        <v>3999</v>
      </c>
      <c r="E16" s="53">
        <v>3826</v>
      </c>
      <c r="F16" s="53">
        <v>3645</v>
      </c>
      <c r="G16" s="53">
        <v>3884</v>
      </c>
      <c r="H16" s="53">
        <v>3922</v>
      </c>
      <c r="I16" s="300">
        <v>3925</v>
      </c>
    </row>
    <row r="17" spans="1:9" s="20" customFormat="1" ht="10.5" customHeight="1">
      <c r="A17" s="40"/>
      <c r="B17" s="127" t="s">
        <v>47</v>
      </c>
      <c r="C17" s="66"/>
      <c r="D17" s="82">
        <v>21396</v>
      </c>
      <c r="E17" s="53">
        <v>20971</v>
      </c>
      <c r="F17" s="53">
        <v>20510</v>
      </c>
      <c r="G17" s="53">
        <v>22223</v>
      </c>
      <c r="H17" s="53">
        <v>23278</v>
      </c>
      <c r="I17" s="300">
        <v>23337</v>
      </c>
    </row>
    <row r="18" spans="1:9" s="20" customFormat="1" ht="10.5" customHeight="1">
      <c r="A18" s="40"/>
      <c r="B18" s="144" t="s">
        <v>12</v>
      </c>
      <c r="C18" s="69"/>
      <c r="D18" s="394">
        <v>833</v>
      </c>
      <c r="E18" s="83">
        <v>854</v>
      </c>
      <c r="F18" s="70">
        <v>925</v>
      </c>
      <c r="G18" s="394">
        <v>953</v>
      </c>
      <c r="H18" s="394">
        <v>971</v>
      </c>
      <c r="I18" s="302">
        <v>956</v>
      </c>
    </row>
    <row r="19" spans="1:9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9" s="20" customFormat="1" ht="10.5" customHeight="1">
      <c r="A20" s="40"/>
      <c r="B20" s="129" t="s">
        <v>17</v>
      </c>
      <c r="C20" s="71"/>
      <c r="D20" s="84">
        <v>42.399999999999991</v>
      </c>
      <c r="E20" s="72">
        <v>42.099999999999994</v>
      </c>
      <c r="F20" s="352">
        <v>42.3</v>
      </c>
      <c r="G20" s="72">
        <v>42.9</v>
      </c>
      <c r="H20" s="352">
        <v>42.8</v>
      </c>
      <c r="I20" s="251">
        <v>43.099999999999994</v>
      </c>
    </row>
    <row r="21" spans="1:9" s="20" customFormat="1" ht="10.5" customHeight="1">
      <c r="A21" s="40"/>
      <c r="B21" s="129" t="s">
        <v>18</v>
      </c>
      <c r="C21" s="71"/>
      <c r="D21" s="352">
        <v>0.2</v>
      </c>
      <c r="E21" s="72">
        <v>0.2</v>
      </c>
      <c r="F21" s="72">
        <v>0.2</v>
      </c>
      <c r="G21" s="72">
        <v>0.2</v>
      </c>
      <c r="H21" s="72">
        <v>0.2</v>
      </c>
      <c r="I21" s="251">
        <v>0.2</v>
      </c>
    </row>
    <row r="22" spans="1:9" s="20" customFormat="1" ht="10.5" customHeight="1">
      <c r="A22" s="40"/>
      <c r="B22" s="129" t="s">
        <v>19</v>
      </c>
      <c r="C22" s="71"/>
      <c r="D22" s="84">
        <v>0.7</v>
      </c>
      <c r="E22" s="72">
        <v>0.7</v>
      </c>
      <c r="F22" s="72">
        <v>0.7</v>
      </c>
      <c r="G22" s="72">
        <v>0.6</v>
      </c>
      <c r="H22" s="72">
        <v>0.6</v>
      </c>
      <c r="I22" s="251">
        <v>0.6</v>
      </c>
    </row>
    <row r="23" spans="1:9" s="20" customFormat="1" ht="10.5" customHeight="1">
      <c r="A23" s="41"/>
      <c r="B23" s="135" t="s">
        <v>23</v>
      </c>
      <c r="C23" s="73"/>
      <c r="D23" s="354">
        <v>43.3</v>
      </c>
      <c r="E23" s="74">
        <v>43</v>
      </c>
      <c r="F23" s="354">
        <v>43.2</v>
      </c>
      <c r="G23" s="74">
        <v>43.7</v>
      </c>
      <c r="H23" s="354">
        <v>43.6</v>
      </c>
      <c r="I23" s="303">
        <v>43.9</v>
      </c>
    </row>
    <row r="24" spans="1:9" s="20" customFormat="1" ht="10.5" customHeight="1">
      <c r="A24" s="40"/>
      <c r="B24" s="129" t="s">
        <v>15</v>
      </c>
      <c r="C24" s="71"/>
      <c r="D24" s="352">
        <v>16</v>
      </c>
      <c r="E24" s="352">
        <v>16.399999999999999</v>
      </c>
      <c r="F24" s="72">
        <v>17</v>
      </c>
      <c r="G24" s="72">
        <v>16.600000000000001</v>
      </c>
      <c r="H24" s="72">
        <v>17.8</v>
      </c>
      <c r="I24" s="251">
        <v>18.400000000000002</v>
      </c>
    </row>
    <row r="25" spans="1:9" s="20" customFormat="1" ht="10.5" customHeight="1">
      <c r="A25" s="40"/>
      <c r="B25" s="129" t="s">
        <v>14</v>
      </c>
      <c r="C25" s="71"/>
      <c r="D25" s="84">
        <v>0.2</v>
      </c>
      <c r="E25" s="72">
        <v>0.1</v>
      </c>
      <c r="F25" s="72">
        <v>0.2</v>
      </c>
      <c r="G25" s="72">
        <v>0.2</v>
      </c>
      <c r="H25" s="72">
        <v>0.2</v>
      </c>
      <c r="I25" s="251">
        <v>0.2</v>
      </c>
    </row>
    <row r="26" spans="1:9" s="20" customFormat="1" ht="10.5" customHeight="1">
      <c r="A26" s="41"/>
      <c r="B26" s="137" t="s">
        <v>13</v>
      </c>
      <c r="C26" s="75"/>
      <c r="D26" s="356">
        <v>16.2</v>
      </c>
      <c r="E26" s="356">
        <v>16.5</v>
      </c>
      <c r="F26" s="76">
        <v>17.2</v>
      </c>
      <c r="G26" s="76">
        <v>16.8</v>
      </c>
      <c r="H26" s="76">
        <v>18</v>
      </c>
      <c r="I26" s="304">
        <v>18.600000000000001</v>
      </c>
    </row>
    <row r="27" spans="1:9" s="39" customFormat="1" ht="12" customHeight="1">
      <c r="A27" s="42"/>
      <c r="B27" s="415" t="s">
        <v>81</v>
      </c>
      <c r="C27" s="415"/>
      <c r="D27" s="415"/>
      <c r="E27" s="415"/>
      <c r="F27" s="415"/>
      <c r="G27" s="415"/>
      <c r="H27" s="415"/>
      <c r="I27" s="415"/>
    </row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</sheetData>
  <mergeCells count="1">
    <mergeCell ref="B27:I27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5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398" t="s">
        <v>66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53">
        <v>155</v>
      </c>
      <c r="E5" s="53">
        <v>150</v>
      </c>
      <c r="F5" s="53">
        <v>150</v>
      </c>
      <c r="G5" s="53">
        <v>151</v>
      </c>
      <c r="H5" s="53">
        <v>152</v>
      </c>
      <c r="I5" s="300">
        <v>149</v>
      </c>
    </row>
    <row r="6" spans="1:9" s="20" customFormat="1" ht="10.5" customHeight="1">
      <c r="A6" s="40"/>
      <c r="B6" s="129" t="s">
        <v>2</v>
      </c>
      <c r="C6" s="52"/>
      <c r="D6" s="340">
        <v>63</v>
      </c>
      <c r="E6" s="57">
        <v>65</v>
      </c>
      <c r="F6" s="57">
        <v>67</v>
      </c>
      <c r="G6" s="54">
        <v>62</v>
      </c>
      <c r="H6" s="54">
        <v>65</v>
      </c>
      <c r="I6" s="350">
        <v>59</v>
      </c>
    </row>
    <row r="7" spans="1:9" s="20" customFormat="1" ht="10.5" customHeight="1">
      <c r="A7" s="40"/>
      <c r="B7" s="129" t="s">
        <v>0</v>
      </c>
      <c r="C7" s="52"/>
      <c r="D7" s="57">
        <v>19</v>
      </c>
      <c r="E7" s="57">
        <v>14</v>
      </c>
      <c r="F7" s="57">
        <v>21</v>
      </c>
      <c r="G7" s="54">
        <v>17</v>
      </c>
      <c r="H7" s="54">
        <v>17</v>
      </c>
      <c r="I7" s="65">
        <v>17</v>
      </c>
    </row>
    <row r="8" spans="1:9" s="20" customFormat="1" ht="10.5" customHeight="1">
      <c r="A8" s="40"/>
      <c r="B8" s="129" t="s">
        <v>16</v>
      </c>
      <c r="C8" s="52"/>
      <c r="D8" s="57">
        <v>0</v>
      </c>
      <c r="E8" s="57">
        <v>0</v>
      </c>
      <c r="F8" s="57">
        <v>0</v>
      </c>
      <c r="G8" s="54">
        <v>0</v>
      </c>
      <c r="H8" s="54">
        <v>0</v>
      </c>
      <c r="I8" s="65">
        <v>0</v>
      </c>
    </row>
    <row r="9" spans="1:9" s="20" customFormat="1" ht="10.5" customHeight="1">
      <c r="A9" s="41"/>
      <c r="B9" s="135" t="s">
        <v>6</v>
      </c>
      <c r="C9" s="79"/>
      <c r="D9" s="342">
        <v>237</v>
      </c>
      <c r="E9" s="58">
        <v>229</v>
      </c>
      <c r="F9" s="58">
        <v>238</v>
      </c>
      <c r="G9" s="58">
        <v>230</v>
      </c>
      <c r="H9" s="58">
        <v>234</v>
      </c>
      <c r="I9" s="345">
        <v>225</v>
      </c>
    </row>
    <row r="10" spans="1:9" s="20" customFormat="1" ht="10.5" customHeight="1">
      <c r="A10" s="41"/>
      <c r="B10" s="135" t="s">
        <v>22</v>
      </c>
      <c r="C10" s="60"/>
      <c r="D10" s="343">
        <v>-144</v>
      </c>
      <c r="E10" s="343">
        <v>-146</v>
      </c>
      <c r="F10" s="344">
        <v>-143</v>
      </c>
      <c r="G10" s="342">
        <v>-143</v>
      </c>
      <c r="H10" s="342">
        <v>-149</v>
      </c>
      <c r="I10" s="59">
        <v>-143</v>
      </c>
    </row>
    <row r="11" spans="1:9" s="20" customFormat="1" ht="10.5" customHeight="1">
      <c r="A11" s="41"/>
      <c r="B11" s="135" t="s">
        <v>11</v>
      </c>
      <c r="C11" s="60"/>
      <c r="D11" s="343">
        <v>93</v>
      </c>
      <c r="E11" s="343">
        <v>83</v>
      </c>
      <c r="F11" s="344">
        <v>95</v>
      </c>
      <c r="G11" s="344">
        <v>87</v>
      </c>
      <c r="H11" s="344">
        <v>85</v>
      </c>
      <c r="I11" s="346">
        <v>82</v>
      </c>
    </row>
    <row r="12" spans="1:9" s="20" customFormat="1" ht="10.5" customHeight="1">
      <c r="A12" s="40"/>
      <c r="B12" s="129" t="s">
        <v>21</v>
      </c>
      <c r="C12" s="55"/>
      <c r="D12" s="87">
        <v>-2</v>
      </c>
      <c r="E12" s="56">
        <v>11</v>
      </c>
      <c r="F12" s="57">
        <v>-14</v>
      </c>
      <c r="G12" s="53">
        <v>-24</v>
      </c>
      <c r="H12" s="53">
        <v>-27</v>
      </c>
      <c r="I12" s="300">
        <v>-22</v>
      </c>
    </row>
    <row r="13" spans="1:9" s="20" customFormat="1" ht="10.5" customHeight="1">
      <c r="A13" s="41"/>
      <c r="B13" s="137" t="s">
        <v>3</v>
      </c>
      <c r="C13" s="63"/>
      <c r="D13" s="391">
        <v>91</v>
      </c>
      <c r="E13" s="391">
        <v>94</v>
      </c>
      <c r="F13" s="358">
        <v>81</v>
      </c>
      <c r="G13" s="392">
        <v>63</v>
      </c>
      <c r="H13" s="392">
        <v>58</v>
      </c>
      <c r="I13" s="393">
        <v>60</v>
      </c>
    </row>
    <row r="14" spans="1:9" s="20" customFormat="1" ht="10.5" customHeight="1">
      <c r="A14" s="40"/>
      <c r="B14" s="129" t="s">
        <v>7</v>
      </c>
      <c r="C14" s="64"/>
      <c r="D14" s="341">
        <v>60.8</v>
      </c>
      <c r="E14" s="341">
        <v>63.8</v>
      </c>
      <c r="F14" s="341">
        <v>60.1</v>
      </c>
      <c r="G14" s="341">
        <v>62.2</v>
      </c>
      <c r="H14" s="341">
        <v>63.7</v>
      </c>
      <c r="I14" s="350">
        <v>63.6</v>
      </c>
    </row>
    <row r="15" spans="1:9" s="20" customFormat="1" ht="10.5" customHeight="1">
      <c r="A15" s="40"/>
      <c r="B15" s="129" t="s">
        <v>51</v>
      </c>
      <c r="C15" s="64"/>
      <c r="D15" s="341">
        <v>11.202894531888607</v>
      </c>
      <c r="E15" s="341">
        <v>11.713704157333764</v>
      </c>
      <c r="F15" s="341">
        <v>10.100835302455339</v>
      </c>
      <c r="G15" s="341">
        <v>8.0970880303622792</v>
      </c>
      <c r="H15" s="341">
        <v>7.4577128702356514</v>
      </c>
      <c r="I15" s="350">
        <v>7.6475177997478081</v>
      </c>
    </row>
    <row r="16" spans="1:9" s="20" customFormat="1" ht="10.5" customHeight="1">
      <c r="A16" s="40"/>
      <c r="B16" s="129" t="s">
        <v>25</v>
      </c>
      <c r="C16" s="66"/>
      <c r="D16" s="347">
        <v>2458</v>
      </c>
      <c r="E16" s="53">
        <v>2457</v>
      </c>
      <c r="F16" s="53">
        <v>2440</v>
      </c>
      <c r="G16" s="53">
        <v>2470</v>
      </c>
      <c r="H16" s="53">
        <v>2401</v>
      </c>
      <c r="I16" s="300">
        <v>2394</v>
      </c>
    </row>
    <row r="17" spans="1:9" s="20" customFormat="1" ht="10.5" customHeight="1">
      <c r="A17" s="40"/>
      <c r="B17" s="127" t="s">
        <v>47</v>
      </c>
      <c r="C17" s="66"/>
      <c r="D17" s="82">
        <v>13490</v>
      </c>
      <c r="E17" s="53">
        <v>13601</v>
      </c>
      <c r="F17" s="53">
        <v>13492</v>
      </c>
      <c r="G17" s="53">
        <v>13834</v>
      </c>
      <c r="H17" s="53">
        <v>14545</v>
      </c>
      <c r="I17" s="300">
        <v>14366</v>
      </c>
    </row>
    <row r="18" spans="1:9" s="20" customFormat="1" ht="10.5" customHeight="1">
      <c r="A18" s="40"/>
      <c r="B18" s="144" t="s">
        <v>12</v>
      </c>
      <c r="C18" s="69"/>
      <c r="D18" s="394">
        <v>1770</v>
      </c>
      <c r="E18" s="394">
        <v>1790</v>
      </c>
      <c r="F18" s="394">
        <v>1834</v>
      </c>
      <c r="G18" s="394">
        <v>1881</v>
      </c>
      <c r="H18" s="394">
        <v>1869</v>
      </c>
      <c r="I18" s="395">
        <v>1843</v>
      </c>
    </row>
    <row r="19" spans="1:9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9" s="20" customFormat="1" ht="10.5" customHeight="1">
      <c r="A20" s="40"/>
      <c r="B20" s="129" t="s">
        <v>17</v>
      </c>
      <c r="C20" s="71"/>
      <c r="D20" s="352">
        <v>28.199999999999996</v>
      </c>
      <c r="E20" s="352">
        <v>27.999999999999993</v>
      </c>
      <c r="F20" s="352">
        <v>27.999999999999996</v>
      </c>
      <c r="G20" s="352">
        <v>27.899999999999995</v>
      </c>
      <c r="H20" s="352">
        <v>27.7</v>
      </c>
      <c r="I20" s="353">
        <v>27.3</v>
      </c>
    </row>
    <row r="21" spans="1:9" s="20" customFormat="1" ht="10.5" customHeight="1">
      <c r="A21" s="40"/>
      <c r="B21" s="129" t="s">
        <v>18</v>
      </c>
      <c r="C21" s="71"/>
      <c r="D21" s="352">
        <v>7</v>
      </c>
      <c r="E21" s="352">
        <v>7.1</v>
      </c>
      <c r="F21" s="352">
        <v>7.2</v>
      </c>
      <c r="G21" s="352">
        <v>7.3</v>
      </c>
      <c r="H21" s="352">
        <v>7.3</v>
      </c>
      <c r="I21" s="353">
        <v>7.3</v>
      </c>
    </row>
    <row r="22" spans="1:9" s="20" customFormat="1" ht="10.5" customHeight="1">
      <c r="A22" s="40"/>
      <c r="B22" s="129" t="s">
        <v>19</v>
      </c>
      <c r="C22" s="71"/>
      <c r="D22" s="84">
        <v>1.6</v>
      </c>
      <c r="E22" s="72">
        <v>1.7</v>
      </c>
      <c r="F22" s="72">
        <v>1.7</v>
      </c>
      <c r="G22" s="72">
        <v>1.7</v>
      </c>
      <c r="H22" s="72">
        <v>1.7</v>
      </c>
      <c r="I22" s="251">
        <v>1.8</v>
      </c>
    </row>
    <row r="23" spans="1:9" s="20" customFormat="1" ht="10.5" customHeight="1">
      <c r="A23" s="41"/>
      <c r="B23" s="135" t="s">
        <v>23</v>
      </c>
      <c r="C23" s="73"/>
      <c r="D23" s="354">
        <v>36.799999999999997</v>
      </c>
      <c r="E23" s="354">
        <v>36.799999999999997</v>
      </c>
      <c r="F23" s="354">
        <v>36.9</v>
      </c>
      <c r="G23" s="74">
        <v>36.9</v>
      </c>
      <c r="H23" s="74">
        <v>36.700000000000003</v>
      </c>
      <c r="I23" s="303">
        <v>36.4</v>
      </c>
    </row>
    <row r="24" spans="1:9" s="20" customFormat="1" ht="10.5" customHeight="1">
      <c r="A24" s="40"/>
      <c r="B24" s="129" t="s">
        <v>15</v>
      </c>
      <c r="C24" s="71"/>
      <c r="D24" s="352">
        <v>18.900000000000002</v>
      </c>
      <c r="E24" s="72">
        <v>18.899999999999999</v>
      </c>
      <c r="F24" s="72">
        <v>19</v>
      </c>
      <c r="G24" s="72">
        <v>18</v>
      </c>
      <c r="H24" s="72">
        <v>18.2</v>
      </c>
      <c r="I24" s="251">
        <v>18</v>
      </c>
    </row>
    <row r="25" spans="1:9" s="20" customFormat="1" ht="10.5" customHeight="1">
      <c r="A25" s="40"/>
      <c r="B25" s="129" t="s">
        <v>14</v>
      </c>
      <c r="C25" s="71"/>
      <c r="D25" s="84">
        <v>2.9</v>
      </c>
      <c r="E25" s="72">
        <v>3</v>
      </c>
      <c r="F25" s="72">
        <v>3.1</v>
      </c>
      <c r="G25" s="72">
        <v>3.1</v>
      </c>
      <c r="H25" s="72">
        <v>3.1</v>
      </c>
      <c r="I25" s="251">
        <v>3</v>
      </c>
    </row>
    <row r="26" spans="1:9" s="20" customFormat="1" ht="10.5" customHeight="1">
      <c r="A26" s="41"/>
      <c r="B26" s="137" t="s">
        <v>13</v>
      </c>
      <c r="C26" s="75"/>
      <c r="D26" s="356">
        <v>21.8</v>
      </c>
      <c r="E26" s="76">
        <v>21.9</v>
      </c>
      <c r="F26" s="76">
        <v>22.1</v>
      </c>
      <c r="G26" s="76">
        <v>21.1</v>
      </c>
      <c r="H26" s="76">
        <v>21.3</v>
      </c>
      <c r="I26" s="304">
        <v>21</v>
      </c>
    </row>
    <row r="27" spans="1:9" s="39" customFormat="1" ht="12" customHeight="1">
      <c r="A27" s="42"/>
      <c r="B27" s="415" t="s">
        <v>81</v>
      </c>
      <c r="C27" s="415"/>
      <c r="D27" s="415"/>
      <c r="E27" s="415"/>
      <c r="F27" s="415"/>
      <c r="G27" s="415"/>
      <c r="H27" s="415"/>
      <c r="I27" s="415"/>
    </row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</sheetData>
  <mergeCells count="1">
    <mergeCell ref="B27:I27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7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398" t="s">
        <v>77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347">
        <v>3</v>
      </c>
      <c r="E5" s="347">
        <v>5</v>
      </c>
      <c r="F5" s="347">
        <v>7</v>
      </c>
      <c r="G5" s="347">
        <v>6</v>
      </c>
      <c r="H5" s="53">
        <v>11</v>
      </c>
      <c r="I5" s="351">
        <v>13</v>
      </c>
    </row>
    <row r="6" spans="1:9" s="20" customFormat="1" ht="10.5" customHeight="1">
      <c r="A6" s="40"/>
      <c r="B6" s="129" t="s">
        <v>2</v>
      </c>
      <c r="C6" s="52"/>
      <c r="D6" s="57">
        <v>-6</v>
      </c>
      <c r="E6" s="57">
        <v>-16</v>
      </c>
      <c r="F6" s="57">
        <v>-9</v>
      </c>
      <c r="G6" s="54">
        <v>-12</v>
      </c>
      <c r="H6" s="54">
        <v>-21</v>
      </c>
      <c r="I6" s="350">
        <v>-16</v>
      </c>
    </row>
    <row r="7" spans="1:9" s="20" customFormat="1" ht="10.5" customHeight="1">
      <c r="A7" s="40"/>
      <c r="B7" s="129" t="s">
        <v>0</v>
      </c>
      <c r="C7" s="52"/>
      <c r="D7" s="57">
        <v>-4</v>
      </c>
      <c r="E7" s="57">
        <v>-4</v>
      </c>
      <c r="F7" s="57">
        <v>-5</v>
      </c>
      <c r="G7" s="54">
        <v>1</v>
      </c>
      <c r="H7" s="54">
        <v>0</v>
      </c>
      <c r="I7" s="65">
        <v>0</v>
      </c>
    </row>
    <row r="8" spans="1:9" s="20" customFormat="1" ht="10.5" customHeight="1">
      <c r="A8" s="40"/>
      <c r="B8" s="129" t="s">
        <v>16</v>
      </c>
      <c r="C8" s="52"/>
      <c r="D8" s="340">
        <v>7</v>
      </c>
      <c r="E8" s="340">
        <v>5</v>
      </c>
      <c r="F8" s="57">
        <v>6</v>
      </c>
      <c r="G8" s="54">
        <v>6</v>
      </c>
      <c r="H8" s="54">
        <v>6</v>
      </c>
      <c r="I8" s="65">
        <v>7</v>
      </c>
    </row>
    <row r="9" spans="1:9" s="20" customFormat="1" ht="10.5" customHeight="1">
      <c r="A9" s="41"/>
      <c r="B9" s="135" t="s">
        <v>6</v>
      </c>
      <c r="C9" s="79"/>
      <c r="D9" s="58">
        <v>0</v>
      </c>
      <c r="E9" s="58">
        <v>-10</v>
      </c>
      <c r="F9" s="342">
        <v>-1</v>
      </c>
      <c r="G9" s="342">
        <v>1</v>
      </c>
      <c r="H9" s="58">
        <v>-4</v>
      </c>
      <c r="I9" s="59">
        <v>4</v>
      </c>
    </row>
    <row r="10" spans="1:9" s="20" customFormat="1" ht="10.5" customHeight="1">
      <c r="A10" s="41"/>
      <c r="B10" s="135" t="s">
        <v>22</v>
      </c>
      <c r="C10" s="60"/>
      <c r="D10" s="343">
        <v>-14</v>
      </c>
      <c r="E10" s="343">
        <v>-3</v>
      </c>
      <c r="F10" s="344">
        <v>-35</v>
      </c>
      <c r="G10" s="342">
        <v>-17</v>
      </c>
      <c r="H10" s="342">
        <v>-34</v>
      </c>
      <c r="I10" s="345">
        <v>1</v>
      </c>
    </row>
    <row r="11" spans="1:9" s="20" customFormat="1" ht="10.5" customHeight="1">
      <c r="A11" s="41"/>
      <c r="B11" s="135" t="s">
        <v>11</v>
      </c>
      <c r="C11" s="60"/>
      <c r="D11" s="343">
        <v>-14</v>
      </c>
      <c r="E11" s="343">
        <v>-13</v>
      </c>
      <c r="F11" s="344">
        <v>-36</v>
      </c>
      <c r="G11" s="344">
        <v>-16</v>
      </c>
      <c r="H11" s="344">
        <v>-38</v>
      </c>
      <c r="I11" s="346">
        <v>5</v>
      </c>
    </row>
    <row r="12" spans="1:9" s="20" customFormat="1" ht="10.5" customHeight="1">
      <c r="A12" s="40"/>
      <c r="B12" s="129" t="s">
        <v>21</v>
      </c>
      <c r="C12" s="55"/>
      <c r="D12" s="396">
        <v>0</v>
      </c>
      <c r="E12" s="56">
        <v>-3</v>
      </c>
      <c r="F12" s="57">
        <v>0</v>
      </c>
      <c r="G12" s="53">
        <v>-1</v>
      </c>
      <c r="H12" s="53">
        <v>-2</v>
      </c>
      <c r="I12" s="300">
        <v>-2</v>
      </c>
    </row>
    <row r="13" spans="1:9" s="20" customFormat="1" ht="10.5" customHeight="1">
      <c r="A13" s="41"/>
      <c r="B13" s="137" t="s">
        <v>3</v>
      </c>
      <c r="C13" s="63"/>
      <c r="D13" s="391">
        <v>-14</v>
      </c>
      <c r="E13" s="391">
        <v>-16</v>
      </c>
      <c r="F13" s="358">
        <v>-36</v>
      </c>
      <c r="G13" s="392">
        <v>-17</v>
      </c>
      <c r="H13" s="392">
        <v>-40</v>
      </c>
      <c r="I13" s="393">
        <v>3</v>
      </c>
    </row>
    <row r="14" spans="1:9" s="20" customFormat="1" ht="10.5" customHeight="1">
      <c r="A14" s="40"/>
      <c r="B14" s="129" t="s">
        <v>7</v>
      </c>
      <c r="C14" s="64"/>
      <c r="D14" s="250"/>
      <c r="E14" s="54"/>
      <c r="F14" s="54"/>
      <c r="G14" s="54"/>
      <c r="H14" s="54"/>
      <c r="I14" s="65"/>
    </row>
    <row r="15" spans="1:9" s="20" customFormat="1" ht="10.5" customHeight="1">
      <c r="A15" s="40"/>
      <c r="B15" s="129" t="s">
        <v>51</v>
      </c>
      <c r="C15" s="64"/>
      <c r="D15" s="250"/>
      <c r="E15" s="54"/>
      <c r="F15" s="54"/>
      <c r="G15" s="54"/>
      <c r="H15" s="54"/>
      <c r="I15" s="65"/>
    </row>
    <row r="16" spans="1:9" s="20" customFormat="1" ht="10.5" customHeight="1">
      <c r="A16" s="40"/>
      <c r="B16" s="129" t="s">
        <v>25</v>
      </c>
      <c r="C16" s="66"/>
      <c r="D16" s="347">
        <v>-127</v>
      </c>
      <c r="E16" s="53">
        <v>-130</v>
      </c>
      <c r="F16" s="53">
        <v>-119</v>
      </c>
      <c r="G16" s="53">
        <v>-98</v>
      </c>
      <c r="H16" s="53">
        <v>41</v>
      </c>
      <c r="I16" s="300">
        <v>35</v>
      </c>
    </row>
    <row r="17" spans="1:10" s="20" customFormat="1" ht="10.5" customHeight="1">
      <c r="A17" s="40"/>
      <c r="B17" s="127" t="s">
        <v>47</v>
      </c>
      <c r="C17" s="66"/>
      <c r="D17" s="82">
        <v>-920</v>
      </c>
      <c r="E17" s="53">
        <v>-961</v>
      </c>
      <c r="F17" s="53">
        <v>-961</v>
      </c>
      <c r="G17" s="53">
        <v>-871</v>
      </c>
      <c r="H17" s="53">
        <v>141</v>
      </c>
      <c r="I17" s="300">
        <v>102</v>
      </c>
    </row>
    <row r="18" spans="1:10" s="20" customFormat="1" ht="10.5" customHeight="1">
      <c r="A18" s="40"/>
      <c r="B18" s="144" t="s">
        <v>12</v>
      </c>
      <c r="C18" s="69"/>
      <c r="D18" s="394">
        <v>2951</v>
      </c>
      <c r="E18" s="394">
        <v>2926</v>
      </c>
      <c r="F18" s="394">
        <v>2939</v>
      </c>
      <c r="G18" s="394">
        <v>2947</v>
      </c>
      <c r="H18" s="394">
        <v>2935</v>
      </c>
      <c r="I18" s="395">
        <v>2884</v>
      </c>
    </row>
    <row r="19" spans="1:10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10" s="20" customFormat="1" ht="10.5" customHeight="1">
      <c r="A20" s="40"/>
      <c r="B20" s="129" t="s">
        <v>17</v>
      </c>
      <c r="C20" s="71"/>
      <c r="D20" s="84"/>
      <c r="E20" s="72"/>
      <c r="F20" s="72"/>
      <c r="G20" s="72"/>
      <c r="H20" s="72"/>
      <c r="I20" s="251"/>
    </row>
    <row r="21" spans="1:10" s="20" customFormat="1" ht="10.5" customHeight="1">
      <c r="A21" s="40"/>
      <c r="B21" s="129" t="s">
        <v>18</v>
      </c>
      <c r="C21" s="71"/>
      <c r="D21" s="84"/>
      <c r="E21" s="72"/>
      <c r="F21" s="72"/>
      <c r="G21" s="72"/>
      <c r="H21" s="72"/>
      <c r="I21" s="251"/>
    </row>
    <row r="22" spans="1:10" s="20" customFormat="1" ht="10.5" customHeight="1">
      <c r="A22" s="40"/>
      <c r="B22" s="129" t="s">
        <v>19</v>
      </c>
      <c r="C22" s="71"/>
      <c r="D22" s="84"/>
      <c r="E22" s="72"/>
      <c r="F22" s="72"/>
      <c r="G22" s="72"/>
      <c r="H22" s="72"/>
      <c r="I22" s="251"/>
    </row>
    <row r="23" spans="1:10" s="20" customFormat="1" ht="10.5" customHeight="1">
      <c r="A23" s="41"/>
      <c r="B23" s="135" t="s">
        <v>23</v>
      </c>
      <c r="C23" s="73"/>
      <c r="D23" s="85"/>
      <c r="E23" s="74"/>
      <c r="F23" s="74"/>
      <c r="G23" s="74"/>
      <c r="H23" s="74"/>
      <c r="I23" s="303"/>
    </row>
    <row r="24" spans="1:10" s="20" customFormat="1" ht="10.5" customHeight="1">
      <c r="A24" s="40"/>
      <c r="B24" s="129" t="s">
        <v>15</v>
      </c>
      <c r="C24" s="71"/>
      <c r="D24" s="84"/>
      <c r="E24" s="72"/>
      <c r="F24" s="72"/>
      <c r="G24" s="72"/>
      <c r="H24" s="72"/>
      <c r="I24" s="251"/>
    </row>
    <row r="25" spans="1:10" s="20" customFormat="1" ht="10.5" customHeight="1">
      <c r="A25" s="40"/>
      <c r="B25" s="129" t="s">
        <v>14</v>
      </c>
      <c r="C25" s="71"/>
      <c r="D25" s="84"/>
      <c r="E25" s="72"/>
      <c r="F25" s="72"/>
      <c r="G25" s="72"/>
      <c r="H25" s="72"/>
      <c r="I25" s="251"/>
    </row>
    <row r="26" spans="1:10" s="20" customFormat="1" ht="10.5" customHeight="1">
      <c r="A26" s="41"/>
      <c r="B26" s="137" t="s">
        <v>13</v>
      </c>
      <c r="C26" s="75"/>
      <c r="D26" s="86"/>
      <c r="E26" s="76"/>
      <c r="F26" s="76"/>
      <c r="G26" s="76"/>
      <c r="H26" s="76"/>
      <c r="I26" s="304"/>
      <c r="J26" s="397"/>
    </row>
    <row r="27" spans="1:10" s="39" customFormat="1" ht="12" customHeight="1">
      <c r="A27" s="42"/>
      <c r="B27" s="415" t="s">
        <v>81</v>
      </c>
      <c r="C27" s="415"/>
      <c r="D27" s="415"/>
      <c r="E27" s="415"/>
      <c r="F27" s="415"/>
      <c r="G27" s="415"/>
      <c r="H27" s="415"/>
      <c r="I27" s="415"/>
      <c r="J27" s="417"/>
    </row>
    <row r="28" spans="1:10" ht="12" customHeight="1">
      <c r="A28" s="36"/>
      <c r="B28" s="78"/>
      <c r="C28" s="48"/>
      <c r="D28" s="48"/>
      <c r="E28" s="272"/>
      <c r="F28" s="48"/>
      <c r="G28" s="48"/>
      <c r="H28" s="48"/>
      <c r="I28" s="48"/>
    </row>
    <row r="29" spans="1:10" ht="12" customHeight="1">
      <c r="A29" s="10"/>
    </row>
    <row r="30" spans="1:10" s="45" customFormat="1"/>
    <row r="31" spans="1:10" s="45" customFormat="1"/>
    <row r="32" spans="1:10" s="45" customFormat="1"/>
    <row r="33" s="45" customFormat="1"/>
    <row r="34" s="45" customFormat="1"/>
    <row r="35" s="45" customFormat="1"/>
    <row r="36" s="45" customFormat="1"/>
    <row r="37" s="45" customFormat="1"/>
  </sheetData>
  <mergeCells count="1">
    <mergeCell ref="B27:J27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I39"/>
  <sheetViews>
    <sheetView zoomScale="85" zoomScaleNormal="85" zoomScaleSheetLayoutView="80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5" style="13" customWidth="1"/>
    <col min="3" max="9" width="10" style="13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30"/>
      <c r="B2" s="98" t="s">
        <v>49</v>
      </c>
      <c r="C2" s="99"/>
      <c r="D2" s="99"/>
      <c r="E2" s="96"/>
      <c r="F2" s="96"/>
      <c r="G2" s="96"/>
      <c r="H2" s="96"/>
      <c r="I2" s="96"/>
    </row>
    <row r="3" spans="1:9" ht="10.5" customHeight="1">
      <c r="A3" s="30"/>
      <c r="B3" s="119"/>
      <c r="C3" s="117"/>
      <c r="D3" s="252"/>
      <c r="E3" s="116"/>
      <c r="F3" s="116"/>
      <c r="G3" s="116"/>
      <c r="H3" s="116"/>
      <c r="I3" s="118"/>
    </row>
    <row r="4" spans="1:9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ht="10.5" customHeight="1">
      <c r="A5" s="15"/>
      <c r="B5" s="129" t="s">
        <v>5</v>
      </c>
      <c r="C5" s="159"/>
      <c r="D5" s="158">
        <v>190</v>
      </c>
      <c r="E5" s="187">
        <v>200</v>
      </c>
      <c r="F5" s="132">
        <v>203</v>
      </c>
      <c r="G5" s="132">
        <v>204</v>
      </c>
      <c r="H5" s="132">
        <v>209</v>
      </c>
      <c r="I5" s="243">
        <v>214</v>
      </c>
    </row>
    <row r="6" spans="1:9" ht="10.5" customHeight="1">
      <c r="A6" s="15"/>
      <c r="B6" s="129" t="s">
        <v>2</v>
      </c>
      <c r="C6" s="159"/>
      <c r="D6" s="158">
        <v>133</v>
      </c>
      <c r="E6" s="187">
        <v>167</v>
      </c>
      <c r="F6" s="132">
        <v>159</v>
      </c>
      <c r="G6" s="132">
        <v>145</v>
      </c>
      <c r="H6" s="132">
        <v>163</v>
      </c>
      <c r="I6" s="243">
        <v>162</v>
      </c>
    </row>
    <row r="7" spans="1:9" ht="10.5" customHeight="1">
      <c r="A7" s="15"/>
      <c r="B7" s="129" t="s">
        <v>0</v>
      </c>
      <c r="C7" s="159"/>
      <c r="D7" s="158">
        <v>178</v>
      </c>
      <c r="E7" s="187">
        <v>191</v>
      </c>
      <c r="F7" s="132">
        <v>294</v>
      </c>
      <c r="G7" s="132">
        <v>226</v>
      </c>
      <c r="H7" s="132">
        <v>170</v>
      </c>
      <c r="I7" s="243">
        <v>113</v>
      </c>
    </row>
    <row r="8" spans="1:9" ht="10.5" customHeight="1">
      <c r="A8" s="15"/>
      <c r="B8" s="129" t="s">
        <v>16</v>
      </c>
      <c r="C8" s="159"/>
      <c r="D8" s="158">
        <v>0</v>
      </c>
      <c r="E8" s="187">
        <v>4</v>
      </c>
      <c r="F8" s="132">
        <v>-1</v>
      </c>
      <c r="G8" s="132">
        <v>1</v>
      </c>
      <c r="H8" s="132">
        <v>0</v>
      </c>
      <c r="I8" s="243">
        <v>0</v>
      </c>
    </row>
    <row r="9" spans="1:9" ht="10.5" customHeight="1">
      <c r="A9" s="16"/>
      <c r="B9" s="135" t="s">
        <v>6</v>
      </c>
      <c r="C9" s="160"/>
      <c r="D9" s="161">
        <v>501</v>
      </c>
      <c r="E9" s="188">
        <v>562</v>
      </c>
      <c r="F9" s="189">
        <v>655</v>
      </c>
      <c r="G9" s="189">
        <v>576</v>
      </c>
      <c r="H9" s="189">
        <v>542</v>
      </c>
      <c r="I9" s="244">
        <v>489</v>
      </c>
    </row>
    <row r="10" spans="1:9" ht="10.5" customHeight="1">
      <c r="A10" s="16"/>
      <c r="B10" s="135" t="s">
        <v>22</v>
      </c>
      <c r="C10" s="160"/>
      <c r="D10" s="161">
        <v>-228</v>
      </c>
      <c r="E10" s="188">
        <v>-236</v>
      </c>
      <c r="F10" s="189">
        <v>-267</v>
      </c>
      <c r="G10" s="189">
        <v>-234</v>
      </c>
      <c r="H10" s="189">
        <v>-243</v>
      </c>
      <c r="I10" s="244">
        <v>-223</v>
      </c>
    </row>
    <row r="11" spans="1:9" ht="10.5" customHeight="1">
      <c r="A11" s="16"/>
      <c r="B11" s="135" t="s">
        <v>11</v>
      </c>
      <c r="C11" s="160"/>
      <c r="D11" s="161">
        <v>273</v>
      </c>
      <c r="E11" s="161">
        <v>326</v>
      </c>
      <c r="F11" s="190">
        <v>388</v>
      </c>
      <c r="G11" s="190">
        <v>342</v>
      </c>
      <c r="H11" s="190">
        <v>299</v>
      </c>
      <c r="I11" s="201">
        <v>266</v>
      </c>
    </row>
    <row r="12" spans="1:9" ht="10.5" customHeight="1">
      <c r="A12" s="15"/>
      <c r="B12" s="129" t="s">
        <v>21</v>
      </c>
      <c r="C12" s="159"/>
      <c r="D12" s="158">
        <v>-64</v>
      </c>
      <c r="E12" s="158">
        <v>-90</v>
      </c>
      <c r="F12" s="164">
        <v>-96</v>
      </c>
      <c r="G12" s="164">
        <v>-71</v>
      </c>
      <c r="H12" s="164">
        <v>-56</v>
      </c>
      <c r="I12" s="200">
        <v>-56</v>
      </c>
    </row>
    <row r="13" spans="1:9" ht="10.5" customHeight="1">
      <c r="A13" s="16"/>
      <c r="B13" s="137" t="s">
        <v>3</v>
      </c>
      <c r="C13" s="162"/>
      <c r="D13" s="163">
        <v>209</v>
      </c>
      <c r="E13" s="163">
        <v>236</v>
      </c>
      <c r="F13" s="191">
        <v>292</v>
      </c>
      <c r="G13" s="191">
        <v>271</v>
      </c>
      <c r="H13" s="191">
        <v>243</v>
      </c>
      <c r="I13" s="202">
        <v>210</v>
      </c>
    </row>
    <row r="14" spans="1:9" ht="10.5" customHeight="1">
      <c r="A14" s="15"/>
      <c r="B14" s="129" t="s">
        <v>7</v>
      </c>
      <c r="C14" s="140"/>
      <c r="D14" s="164">
        <v>46</v>
      </c>
      <c r="E14" s="164">
        <v>42</v>
      </c>
      <c r="F14" s="164">
        <v>41</v>
      </c>
      <c r="G14" s="164">
        <v>41</v>
      </c>
      <c r="H14" s="164">
        <v>45</v>
      </c>
      <c r="I14" s="243">
        <v>46</v>
      </c>
    </row>
    <row r="15" spans="1:9" ht="10.5" customHeight="1">
      <c r="A15" s="15"/>
      <c r="B15" s="129" t="s">
        <v>51</v>
      </c>
      <c r="C15" s="140"/>
      <c r="D15" s="164">
        <v>7</v>
      </c>
      <c r="E15" s="164">
        <v>8</v>
      </c>
      <c r="F15" s="164">
        <v>11</v>
      </c>
      <c r="G15" s="368">
        <v>10</v>
      </c>
      <c r="H15" s="164">
        <v>8</v>
      </c>
      <c r="I15" s="369">
        <v>7</v>
      </c>
    </row>
    <row r="16" spans="1:9" ht="10.5" customHeight="1">
      <c r="A16" s="15"/>
      <c r="B16" s="129" t="s">
        <v>25</v>
      </c>
      <c r="C16" s="123"/>
      <c r="D16" s="165">
        <v>8462</v>
      </c>
      <c r="E16" s="165">
        <v>9226</v>
      </c>
      <c r="F16" s="165">
        <v>8365</v>
      </c>
      <c r="G16" s="165">
        <v>8607</v>
      </c>
      <c r="H16" s="165">
        <v>9109</v>
      </c>
      <c r="I16" s="240">
        <v>8926</v>
      </c>
    </row>
    <row r="17" spans="1:9" ht="10.5" customHeight="1">
      <c r="A17" s="15"/>
      <c r="B17" s="127" t="s">
        <v>47</v>
      </c>
      <c r="C17" s="123"/>
      <c r="D17" s="165">
        <v>43492</v>
      </c>
      <c r="E17" s="165">
        <v>46757</v>
      </c>
      <c r="F17" s="165">
        <v>48564</v>
      </c>
      <c r="G17" s="165">
        <v>50491</v>
      </c>
      <c r="H17" s="165">
        <v>53440</v>
      </c>
      <c r="I17" s="240">
        <v>52639</v>
      </c>
    </row>
    <row r="18" spans="1:9" ht="10.5" customHeight="1">
      <c r="A18" s="15"/>
      <c r="B18" s="144" t="s">
        <v>12</v>
      </c>
      <c r="C18" s="145"/>
      <c r="D18" s="166">
        <v>3949</v>
      </c>
      <c r="E18" s="166">
        <v>4016</v>
      </c>
      <c r="F18" s="166">
        <v>4059</v>
      </c>
      <c r="G18" s="166">
        <v>4089</v>
      </c>
      <c r="H18" s="166">
        <v>4046</v>
      </c>
      <c r="I18" s="242">
        <v>4023</v>
      </c>
    </row>
    <row r="19" spans="1:9" ht="10.5" customHeight="1">
      <c r="A19" s="21"/>
      <c r="B19" s="135" t="s">
        <v>20</v>
      </c>
      <c r="C19" s="193"/>
      <c r="D19" s="177"/>
      <c r="E19" s="134"/>
      <c r="F19" s="134"/>
      <c r="G19" s="134"/>
      <c r="H19" s="134"/>
      <c r="I19" s="141"/>
    </row>
    <row r="20" spans="1:9" ht="10.5" customHeight="1">
      <c r="A20" s="14"/>
      <c r="B20" s="129" t="s">
        <v>17</v>
      </c>
      <c r="C20" s="142"/>
      <c r="D20" s="168">
        <v>75.122000000000014</v>
      </c>
      <c r="E20" s="143">
        <v>82.093999999999994</v>
      </c>
      <c r="F20" s="143">
        <v>80.3</v>
      </c>
      <c r="G20" s="143">
        <v>88.3</v>
      </c>
      <c r="H20" s="143">
        <v>100</v>
      </c>
      <c r="I20" s="141">
        <v>99.4</v>
      </c>
    </row>
    <row r="21" spans="1:9" ht="10.5" customHeight="1">
      <c r="A21" s="14"/>
      <c r="B21" s="129" t="s">
        <v>35</v>
      </c>
      <c r="C21" s="142"/>
      <c r="D21" s="168">
        <v>0</v>
      </c>
      <c r="E21" s="143">
        <v>0</v>
      </c>
      <c r="F21" s="134">
        <v>0.2</v>
      </c>
      <c r="G21" s="134">
        <v>0.2</v>
      </c>
      <c r="H21" s="134">
        <v>0.3</v>
      </c>
      <c r="I21" s="141">
        <v>0.3</v>
      </c>
    </row>
    <row r="22" spans="1:9" ht="10.5" customHeight="1">
      <c r="A22" s="21"/>
      <c r="B22" s="135" t="s">
        <v>23</v>
      </c>
      <c r="C22" s="148"/>
      <c r="D22" s="171">
        <v>75.122000000000014</v>
      </c>
      <c r="E22" s="149">
        <v>82.093999999999994</v>
      </c>
      <c r="F22" s="149">
        <v>80.5</v>
      </c>
      <c r="G22" s="149">
        <v>88.5</v>
      </c>
      <c r="H22" s="149">
        <v>100.3</v>
      </c>
      <c r="I22" s="246">
        <v>99.7</v>
      </c>
    </row>
    <row r="23" spans="1:9" ht="10.5" customHeight="1">
      <c r="A23" s="14"/>
      <c r="B23" s="129" t="s">
        <v>15</v>
      </c>
      <c r="C23" s="142"/>
      <c r="D23" s="168">
        <v>59.536000000000001</v>
      </c>
      <c r="E23" s="143">
        <v>59.182000000000002</v>
      </c>
      <c r="F23" s="143">
        <v>47.1</v>
      </c>
      <c r="G23" s="143">
        <v>58.1</v>
      </c>
      <c r="H23" s="143">
        <v>60.7</v>
      </c>
      <c r="I23" s="192">
        <v>68.8</v>
      </c>
    </row>
    <row r="24" spans="1:9" ht="10.5" customHeight="1">
      <c r="A24" s="14"/>
      <c r="B24" s="129" t="s">
        <v>14</v>
      </c>
      <c r="C24" s="142"/>
      <c r="D24" s="168">
        <v>0.1</v>
      </c>
      <c r="E24" s="143">
        <v>0.2</v>
      </c>
      <c r="F24" s="143">
        <v>0.1</v>
      </c>
      <c r="G24" s="143">
        <v>0.1</v>
      </c>
      <c r="H24" s="143">
        <v>0.1</v>
      </c>
      <c r="I24" s="192">
        <v>0.1</v>
      </c>
    </row>
    <row r="25" spans="1:9" ht="10.5" customHeight="1">
      <c r="A25" s="21"/>
      <c r="B25" s="137" t="s">
        <v>13</v>
      </c>
      <c r="C25" s="150"/>
      <c r="D25" s="173">
        <v>59.636000000000003</v>
      </c>
      <c r="E25" s="151">
        <v>59.382000000000005</v>
      </c>
      <c r="F25" s="151">
        <v>47.2</v>
      </c>
      <c r="G25" s="151">
        <v>58.2</v>
      </c>
      <c r="H25" s="151">
        <v>60.800000000000004</v>
      </c>
      <c r="I25" s="247">
        <v>68.899999999999991</v>
      </c>
    </row>
    <row r="26" spans="1:9" ht="12" customHeight="1">
      <c r="A26" s="36"/>
      <c r="B26" s="415"/>
      <c r="C26" s="415"/>
      <c r="D26" s="415"/>
      <c r="E26" s="415"/>
      <c r="F26" s="415"/>
      <c r="G26" s="415"/>
      <c r="H26" s="415"/>
      <c r="I26" s="415"/>
    </row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</sheetData>
  <mergeCells count="1">
    <mergeCell ref="B26:I26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rgb="FF92D050"/>
    <pageSetUpPr fitToPage="1"/>
  </sheetPr>
  <dimension ref="A1:I31"/>
  <sheetViews>
    <sheetView zoomScale="80" zoomScaleNormal="80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5" style="13" customWidth="1"/>
    <col min="3" max="9" width="10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30"/>
      <c r="B2" s="93" t="s">
        <v>34</v>
      </c>
      <c r="C2" s="94"/>
      <c r="D2" s="95"/>
      <c r="E2" s="95"/>
      <c r="F2" s="95"/>
      <c r="G2" s="95"/>
      <c r="H2" s="95"/>
      <c r="I2" s="95"/>
    </row>
    <row r="3" spans="1:9" ht="34.5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15"/>
      <c r="B4" s="129" t="s">
        <v>5</v>
      </c>
      <c r="C4" s="159"/>
      <c r="D4" s="187">
        <v>134</v>
      </c>
      <c r="E4" s="132">
        <v>127</v>
      </c>
      <c r="F4" s="132">
        <v>129</v>
      </c>
      <c r="G4" s="132">
        <v>130</v>
      </c>
      <c r="H4" s="164">
        <v>131</v>
      </c>
      <c r="I4" s="200">
        <v>129</v>
      </c>
    </row>
    <row r="5" spans="1:9" ht="10.5" customHeight="1">
      <c r="A5" s="15"/>
      <c r="B5" s="129" t="s">
        <v>2</v>
      </c>
      <c r="C5" s="159"/>
      <c r="D5" s="187">
        <v>138</v>
      </c>
      <c r="E5" s="132">
        <v>141</v>
      </c>
      <c r="F5" s="132">
        <v>144</v>
      </c>
      <c r="G5" s="132">
        <v>130</v>
      </c>
      <c r="H5" s="164">
        <v>157</v>
      </c>
      <c r="I5" s="200">
        <v>143</v>
      </c>
    </row>
    <row r="6" spans="1:9" ht="10.5" customHeight="1">
      <c r="A6" s="15"/>
      <c r="B6" s="129" t="s">
        <v>0</v>
      </c>
      <c r="C6" s="159"/>
      <c r="D6" s="187">
        <v>77</v>
      </c>
      <c r="E6" s="132">
        <v>84</v>
      </c>
      <c r="F6" s="132">
        <v>102</v>
      </c>
      <c r="G6" s="132">
        <v>63</v>
      </c>
      <c r="H6" s="164">
        <v>79</v>
      </c>
      <c r="I6" s="200">
        <v>67</v>
      </c>
    </row>
    <row r="7" spans="1:9" ht="10.5" customHeight="1">
      <c r="A7" s="15"/>
      <c r="B7" s="129" t="s">
        <v>16</v>
      </c>
      <c r="C7" s="159"/>
      <c r="D7" s="187">
        <v>0</v>
      </c>
      <c r="E7" s="132">
        <v>0</v>
      </c>
      <c r="F7" s="132">
        <v>0</v>
      </c>
      <c r="G7" s="132">
        <v>0</v>
      </c>
      <c r="H7" s="164">
        <v>0</v>
      </c>
      <c r="I7" s="200">
        <v>0</v>
      </c>
    </row>
    <row r="8" spans="1:9" ht="10.5" customHeight="1">
      <c r="A8" s="16"/>
      <c r="B8" s="135" t="s">
        <v>6</v>
      </c>
      <c r="C8" s="160"/>
      <c r="D8" s="188">
        <v>349</v>
      </c>
      <c r="E8" s="189">
        <v>352</v>
      </c>
      <c r="F8" s="189">
        <v>375</v>
      </c>
      <c r="G8" s="189">
        <v>323</v>
      </c>
      <c r="H8" s="190">
        <v>367</v>
      </c>
      <c r="I8" s="201">
        <v>339</v>
      </c>
    </row>
    <row r="9" spans="1:9" ht="10.5" customHeight="1">
      <c r="A9" s="16"/>
      <c r="B9" s="135" t="s">
        <v>22</v>
      </c>
      <c r="C9" s="160"/>
      <c r="D9" s="188">
        <v>-132</v>
      </c>
      <c r="E9" s="189">
        <v>-134</v>
      </c>
      <c r="F9" s="189">
        <v>-143</v>
      </c>
      <c r="G9" s="189">
        <v>-142</v>
      </c>
      <c r="H9" s="190">
        <v>-146</v>
      </c>
      <c r="I9" s="201">
        <v>-144</v>
      </c>
    </row>
    <row r="10" spans="1:9" ht="10.5" customHeight="1">
      <c r="A10" s="16"/>
      <c r="B10" s="135" t="s">
        <v>11</v>
      </c>
      <c r="C10" s="160"/>
      <c r="D10" s="161">
        <v>217</v>
      </c>
      <c r="E10" s="190">
        <v>218</v>
      </c>
      <c r="F10" s="190">
        <v>232</v>
      </c>
      <c r="G10" s="190">
        <v>181</v>
      </c>
      <c r="H10" s="190">
        <v>221</v>
      </c>
      <c r="I10" s="201">
        <v>195</v>
      </c>
    </row>
    <row r="11" spans="1:9" ht="10.5" customHeight="1">
      <c r="A11" s="15"/>
      <c r="B11" s="129" t="s">
        <v>21</v>
      </c>
      <c r="C11" s="159"/>
      <c r="D11" s="158">
        <v>-17</v>
      </c>
      <c r="E11" s="164">
        <v>-17</v>
      </c>
      <c r="F11" s="164">
        <v>-38</v>
      </c>
      <c r="G11" s="164">
        <v>-9</v>
      </c>
      <c r="H11" s="164">
        <v>-17</v>
      </c>
      <c r="I11" s="200">
        <v>-39</v>
      </c>
    </row>
    <row r="12" spans="1:9" ht="10.5" customHeight="1">
      <c r="A12" s="16"/>
      <c r="B12" s="137" t="s">
        <v>3</v>
      </c>
      <c r="C12" s="162"/>
      <c r="D12" s="163">
        <v>200</v>
      </c>
      <c r="E12" s="191">
        <v>201</v>
      </c>
      <c r="F12" s="191">
        <v>194</v>
      </c>
      <c r="G12" s="191">
        <v>172</v>
      </c>
      <c r="H12" s="191">
        <v>204</v>
      </c>
      <c r="I12" s="202">
        <v>156</v>
      </c>
    </row>
    <row r="13" spans="1:9" ht="10.5" customHeight="1">
      <c r="A13" s="15"/>
      <c r="B13" s="129" t="s">
        <v>7</v>
      </c>
      <c r="C13" s="140"/>
      <c r="D13" s="164">
        <v>38</v>
      </c>
      <c r="E13" s="164">
        <v>38</v>
      </c>
      <c r="F13" s="164">
        <v>38</v>
      </c>
      <c r="G13" s="164">
        <v>44</v>
      </c>
      <c r="H13" s="164">
        <v>40</v>
      </c>
      <c r="I13" s="200">
        <v>42</v>
      </c>
    </row>
    <row r="14" spans="1:9" ht="10.5" customHeight="1">
      <c r="A14" s="15"/>
      <c r="B14" s="129" t="s">
        <v>51</v>
      </c>
      <c r="C14" s="140"/>
      <c r="D14" s="368">
        <v>13</v>
      </c>
      <c r="E14" s="368">
        <v>12</v>
      </c>
      <c r="F14" s="368">
        <v>14</v>
      </c>
      <c r="G14" s="368">
        <v>12</v>
      </c>
      <c r="H14" s="164">
        <v>13</v>
      </c>
      <c r="I14" s="369">
        <v>10</v>
      </c>
    </row>
    <row r="15" spans="1:9" ht="10.5" customHeight="1">
      <c r="A15" s="15"/>
      <c r="B15" s="129" t="s">
        <v>25</v>
      </c>
      <c r="C15" s="123"/>
      <c r="D15" s="165">
        <v>4578</v>
      </c>
      <c r="E15" s="165">
        <v>5344</v>
      </c>
      <c r="F15" s="165">
        <v>4398</v>
      </c>
      <c r="G15" s="165">
        <v>4581</v>
      </c>
      <c r="H15" s="165">
        <v>5028</v>
      </c>
      <c r="I15" s="208">
        <v>4743</v>
      </c>
    </row>
    <row r="16" spans="1:9" ht="10.5" customHeight="1">
      <c r="A16" s="15"/>
      <c r="B16" s="127" t="s">
        <v>47</v>
      </c>
      <c r="C16" s="123"/>
      <c r="D16" s="165">
        <v>23930</v>
      </c>
      <c r="E16" s="165">
        <v>27126</v>
      </c>
      <c r="F16" s="165">
        <v>26750</v>
      </c>
      <c r="G16" s="165">
        <v>28018</v>
      </c>
      <c r="H16" s="165">
        <v>30807</v>
      </c>
      <c r="I16" s="208">
        <v>29163</v>
      </c>
    </row>
    <row r="17" spans="1:9" ht="10.5" customHeight="1">
      <c r="A17" s="15"/>
      <c r="B17" s="144" t="s">
        <v>12</v>
      </c>
      <c r="C17" s="145"/>
      <c r="D17" s="166">
        <v>167</v>
      </c>
      <c r="E17" s="166">
        <v>169</v>
      </c>
      <c r="F17" s="166">
        <v>168</v>
      </c>
      <c r="G17" s="166">
        <v>171</v>
      </c>
      <c r="H17" s="166">
        <v>168</v>
      </c>
      <c r="I17" s="196">
        <v>174</v>
      </c>
    </row>
    <row r="18" spans="1:9" ht="10.5" customHeight="1">
      <c r="A18" s="16"/>
      <c r="B18" s="135" t="s">
        <v>20</v>
      </c>
      <c r="C18" s="193"/>
      <c r="D18" s="177"/>
      <c r="E18" s="177"/>
      <c r="F18" s="177"/>
      <c r="G18" s="177"/>
      <c r="H18" s="177"/>
      <c r="I18" s="209"/>
    </row>
    <row r="19" spans="1:9" ht="10.5" customHeight="1">
      <c r="A19" s="16"/>
      <c r="B19" s="129" t="s">
        <v>23</v>
      </c>
      <c r="C19" s="142"/>
      <c r="D19" s="168">
        <v>37.5</v>
      </c>
      <c r="E19" s="168">
        <v>38.4</v>
      </c>
      <c r="F19" s="168">
        <v>37.9</v>
      </c>
      <c r="G19" s="168">
        <v>38.700000000000003</v>
      </c>
      <c r="H19" s="168">
        <v>40.799999999999997</v>
      </c>
      <c r="I19" s="210">
        <v>41.7</v>
      </c>
    </row>
    <row r="20" spans="1:9" ht="10.5" customHeight="1">
      <c r="A20" s="16"/>
      <c r="B20" s="144" t="s">
        <v>13</v>
      </c>
      <c r="C20" s="198"/>
      <c r="D20" s="199">
        <v>35.9</v>
      </c>
      <c r="E20" s="199">
        <v>36.4</v>
      </c>
      <c r="F20" s="199">
        <v>35.5</v>
      </c>
      <c r="G20" s="199">
        <v>34.799999999999997</v>
      </c>
      <c r="H20" s="199">
        <v>33.700000000000003</v>
      </c>
      <c r="I20" s="308">
        <v>39.299999999999997</v>
      </c>
    </row>
    <row r="21" spans="1:9" ht="14.25" customHeight="1">
      <c r="A21" s="17"/>
      <c r="B21" s="415"/>
      <c r="C21" s="415"/>
      <c r="D21" s="415"/>
      <c r="E21" s="415"/>
      <c r="F21" s="415"/>
      <c r="G21" s="415"/>
      <c r="H21" s="415"/>
      <c r="I21" s="415"/>
    </row>
    <row r="22" spans="1:9" s="45" customFormat="1"/>
    <row r="23" spans="1:9" s="45" customFormat="1"/>
    <row r="24" spans="1:9" s="45" customFormat="1"/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</sheetData>
  <mergeCells count="1">
    <mergeCell ref="B21:I21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rgb="FF92D050"/>
    <pageSetUpPr fitToPage="1"/>
  </sheetPr>
  <dimension ref="A1:I35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5" style="13" customWidth="1"/>
    <col min="3" max="9" width="10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30"/>
      <c r="B2" s="93" t="s">
        <v>46</v>
      </c>
      <c r="C2" s="94"/>
      <c r="D2" s="95"/>
      <c r="E2" s="95"/>
      <c r="F2" s="95"/>
      <c r="G2" s="95"/>
      <c r="H2" s="95"/>
      <c r="I2" s="95"/>
    </row>
    <row r="3" spans="1:9" ht="24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15"/>
      <c r="B4" s="129" t="s">
        <v>5</v>
      </c>
      <c r="C4" s="159"/>
      <c r="D4" s="187">
        <v>62</v>
      </c>
      <c r="E4" s="132">
        <v>64</v>
      </c>
      <c r="F4" s="132">
        <v>64</v>
      </c>
      <c r="G4" s="132">
        <v>63</v>
      </c>
      <c r="H4" s="132">
        <v>61</v>
      </c>
      <c r="I4" s="243">
        <v>64</v>
      </c>
    </row>
    <row r="5" spans="1:9" ht="10.5" customHeight="1">
      <c r="A5" s="15"/>
      <c r="B5" s="129" t="s">
        <v>2</v>
      </c>
      <c r="C5" s="159"/>
      <c r="D5" s="187">
        <v>10</v>
      </c>
      <c r="E5" s="132">
        <v>11</v>
      </c>
      <c r="F5" s="132">
        <v>14</v>
      </c>
      <c r="G5" s="132">
        <v>15</v>
      </c>
      <c r="H5" s="132">
        <v>14</v>
      </c>
      <c r="I5" s="243">
        <v>14</v>
      </c>
    </row>
    <row r="6" spans="1:9" ht="10.5" customHeight="1">
      <c r="A6" s="15"/>
      <c r="B6" s="129" t="s">
        <v>0</v>
      </c>
      <c r="C6" s="159"/>
      <c r="D6" s="187">
        <v>-37</v>
      </c>
      <c r="E6" s="132">
        <v>5</v>
      </c>
      <c r="F6" s="132">
        <v>5</v>
      </c>
      <c r="G6" s="132">
        <v>13</v>
      </c>
      <c r="H6" s="132">
        <v>7</v>
      </c>
      <c r="I6" s="243">
        <v>6</v>
      </c>
    </row>
    <row r="7" spans="1:9" ht="10.5" customHeight="1">
      <c r="A7" s="15"/>
      <c r="B7" s="129" t="s">
        <v>16</v>
      </c>
      <c r="C7" s="159"/>
      <c r="D7" s="187">
        <v>0</v>
      </c>
      <c r="E7" s="132">
        <v>0</v>
      </c>
      <c r="F7" s="132">
        <v>0</v>
      </c>
      <c r="G7" s="132">
        <v>0</v>
      </c>
      <c r="H7" s="132">
        <v>0</v>
      </c>
      <c r="I7" s="243">
        <v>0</v>
      </c>
    </row>
    <row r="8" spans="1:9" ht="10.5" customHeight="1">
      <c r="A8" s="16"/>
      <c r="B8" s="135" t="s">
        <v>6</v>
      </c>
      <c r="C8" s="160"/>
      <c r="D8" s="188">
        <v>35</v>
      </c>
      <c r="E8" s="189">
        <v>80</v>
      </c>
      <c r="F8" s="189">
        <v>83</v>
      </c>
      <c r="G8" s="189">
        <v>91</v>
      </c>
      <c r="H8" s="189">
        <v>82</v>
      </c>
      <c r="I8" s="244">
        <v>84</v>
      </c>
    </row>
    <row r="9" spans="1:9" ht="10.5" customHeight="1">
      <c r="A9" s="16"/>
      <c r="B9" s="135" t="s">
        <v>22</v>
      </c>
      <c r="C9" s="160"/>
      <c r="D9" s="188">
        <v>-16</v>
      </c>
      <c r="E9" s="189">
        <v>-16</v>
      </c>
      <c r="F9" s="189">
        <v>-16</v>
      </c>
      <c r="G9" s="189">
        <v>-16</v>
      </c>
      <c r="H9" s="189">
        <v>-15</v>
      </c>
      <c r="I9" s="244">
        <v>-16</v>
      </c>
    </row>
    <row r="10" spans="1:9" ht="10.5" customHeight="1">
      <c r="A10" s="16"/>
      <c r="B10" s="135" t="s">
        <v>11</v>
      </c>
      <c r="C10" s="160"/>
      <c r="D10" s="161">
        <v>19</v>
      </c>
      <c r="E10" s="190">
        <v>64</v>
      </c>
      <c r="F10" s="190">
        <v>67</v>
      </c>
      <c r="G10" s="190">
        <v>75</v>
      </c>
      <c r="H10" s="190">
        <v>67</v>
      </c>
      <c r="I10" s="244">
        <v>68</v>
      </c>
    </row>
    <row r="11" spans="1:9" ht="10.5" customHeight="1">
      <c r="A11" s="15"/>
      <c r="B11" s="129" t="s">
        <v>21</v>
      </c>
      <c r="C11" s="159"/>
      <c r="D11" s="158">
        <v>-39</v>
      </c>
      <c r="E11" s="164">
        <v>-58</v>
      </c>
      <c r="F11" s="164">
        <v>-49</v>
      </c>
      <c r="G11" s="164">
        <v>-59</v>
      </c>
      <c r="H11" s="164">
        <v>-24</v>
      </c>
      <c r="I11" s="243">
        <v>-15</v>
      </c>
    </row>
    <row r="12" spans="1:9" ht="10.5" customHeight="1">
      <c r="A12" s="16"/>
      <c r="B12" s="137" t="s">
        <v>3</v>
      </c>
      <c r="C12" s="162"/>
      <c r="D12" s="163">
        <v>-20</v>
      </c>
      <c r="E12" s="191">
        <v>6</v>
      </c>
      <c r="F12" s="191">
        <v>18</v>
      </c>
      <c r="G12" s="191">
        <v>16</v>
      </c>
      <c r="H12" s="191">
        <v>43</v>
      </c>
      <c r="I12" s="245">
        <v>53</v>
      </c>
    </row>
    <row r="13" spans="1:9" ht="10.5" customHeight="1">
      <c r="A13" s="15"/>
      <c r="B13" s="129" t="s">
        <v>7</v>
      </c>
      <c r="C13" s="140"/>
      <c r="D13" s="164">
        <v>46</v>
      </c>
      <c r="E13" s="164">
        <v>20</v>
      </c>
      <c r="F13" s="164">
        <v>19</v>
      </c>
      <c r="G13" s="164">
        <v>18</v>
      </c>
      <c r="H13" s="164">
        <v>18</v>
      </c>
      <c r="I13" s="200">
        <v>19</v>
      </c>
    </row>
    <row r="14" spans="1:9" ht="10.5" customHeight="1">
      <c r="A14" s="15"/>
      <c r="B14" s="129" t="s">
        <v>51</v>
      </c>
      <c r="C14" s="140"/>
      <c r="D14" s="164">
        <v>-3</v>
      </c>
      <c r="E14" s="164">
        <v>1</v>
      </c>
      <c r="F14" s="368">
        <v>3</v>
      </c>
      <c r="G14" s="164">
        <v>3</v>
      </c>
      <c r="H14" s="164">
        <v>9</v>
      </c>
      <c r="I14" s="200">
        <v>11</v>
      </c>
    </row>
    <row r="15" spans="1:9" ht="10.5" customHeight="1">
      <c r="A15" s="15"/>
      <c r="B15" s="129" t="s">
        <v>25</v>
      </c>
      <c r="C15" s="123"/>
      <c r="D15" s="165">
        <v>1831</v>
      </c>
      <c r="E15" s="165">
        <v>1701</v>
      </c>
      <c r="F15" s="165">
        <v>1595</v>
      </c>
      <c r="G15" s="165">
        <v>1528</v>
      </c>
      <c r="H15" s="165">
        <v>1537</v>
      </c>
      <c r="I15" s="208">
        <v>1552</v>
      </c>
    </row>
    <row r="16" spans="1:9" ht="10.5" customHeight="1">
      <c r="A16" s="15"/>
      <c r="B16" s="127" t="s">
        <v>47</v>
      </c>
      <c r="C16" s="123"/>
      <c r="D16" s="165">
        <v>9931</v>
      </c>
      <c r="E16" s="165">
        <v>9399</v>
      </c>
      <c r="F16" s="165">
        <v>9697</v>
      </c>
      <c r="G16" s="165">
        <v>9355</v>
      </c>
      <c r="H16" s="165">
        <v>9390</v>
      </c>
      <c r="I16" s="208">
        <v>9597</v>
      </c>
    </row>
    <row r="17" spans="1:9" ht="10.5" customHeight="1">
      <c r="A17" s="15"/>
      <c r="B17" s="144" t="s">
        <v>12</v>
      </c>
      <c r="C17" s="145"/>
      <c r="D17" s="166">
        <v>72</v>
      </c>
      <c r="E17" s="166">
        <v>76</v>
      </c>
      <c r="F17" s="166">
        <v>79</v>
      </c>
      <c r="G17" s="166">
        <v>81</v>
      </c>
      <c r="H17" s="166">
        <v>76</v>
      </c>
      <c r="I17" s="196">
        <v>79</v>
      </c>
    </row>
    <row r="18" spans="1:9" ht="10.5" customHeight="1">
      <c r="A18" s="16"/>
      <c r="B18" s="135" t="s">
        <v>20</v>
      </c>
      <c r="C18" s="193"/>
      <c r="D18" s="177"/>
      <c r="E18" s="177"/>
      <c r="F18" s="177"/>
      <c r="G18" s="177"/>
      <c r="H18" s="177"/>
      <c r="I18" s="209"/>
    </row>
    <row r="19" spans="1:9" ht="10.5" customHeight="1">
      <c r="A19" s="16"/>
      <c r="B19" s="129" t="s">
        <v>23</v>
      </c>
      <c r="C19" s="142"/>
      <c r="D19" s="168">
        <v>10.7</v>
      </c>
      <c r="E19" s="168">
        <v>11.6</v>
      </c>
      <c r="F19" s="168">
        <v>12</v>
      </c>
      <c r="G19" s="168">
        <v>11.8</v>
      </c>
      <c r="H19" s="168">
        <v>12</v>
      </c>
      <c r="I19" s="210">
        <v>11.9</v>
      </c>
    </row>
    <row r="20" spans="1:9" ht="10.5" customHeight="1">
      <c r="A20" s="16"/>
      <c r="B20" s="144" t="s">
        <v>13</v>
      </c>
      <c r="C20" s="198"/>
      <c r="D20" s="199">
        <v>5.0999999999999996</v>
      </c>
      <c r="E20" s="199">
        <v>5.7</v>
      </c>
      <c r="F20" s="199">
        <v>5.0999999999999996</v>
      </c>
      <c r="G20" s="199">
        <v>4.7</v>
      </c>
      <c r="H20" s="199">
        <v>4.5999999999999996</v>
      </c>
      <c r="I20" s="308">
        <v>4.8</v>
      </c>
    </row>
    <row r="21" spans="1:9" ht="11.25" customHeight="1">
      <c r="A21" s="17"/>
      <c r="B21" s="418"/>
      <c r="C21" s="418"/>
      <c r="D21" s="418"/>
      <c r="E21" s="418"/>
      <c r="F21" s="418"/>
      <c r="G21" s="418"/>
      <c r="H21" s="418"/>
      <c r="I21" s="418"/>
    </row>
    <row r="23" spans="1:9" s="45" customFormat="1"/>
    <row r="24" spans="1:9" s="45" customFormat="1"/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</sheetData>
  <mergeCells count="1">
    <mergeCell ref="B21:I21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I42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5" style="13" customWidth="1"/>
    <col min="3" max="9" width="10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30"/>
      <c r="B2" s="98" t="s">
        <v>26</v>
      </c>
      <c r="C2" s="99"/>
      <c r="D2" s="96"/>
      <c r="E2" s="96"/>
      <c r="F2" s="96"/>
      <c r="G2" s="96"/>
      <c r="H2" s="96"/>
      <c r="I2" s="96"/>
    </row>
    <row r="3" spans="1:9" ht="10.5" customHeight="1">
      <c r="A3" s="30"/>
      <c r="B3" s="263"/>
      <c r="C3" s="254"/>
      <c r="D3" s="261"/>
      <c r="E3" s="261"/>
      <c r="F3" s="261"/>
      <c r="G3" s="261"/>
      <c r="H3" s="261"/>
      <c r="I3" s="262"/>
    </row>
    <row r="4" spans="1:9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ht="10.5" customHeight="1">
      <c r="A5" s="15"/>
      <c r="B5" s="129" t="s">
        <v>5</v>
      </c>
      <c r="C5" s="159"/>
      <c r="D5" s="187">
        <v>25</v>
      </c>
      <c r="E5" s="132">
        <v>30</v>
      </c>
      <c r="F5" s="132">
        <v>39</v>
      </c>
      <c r="G5" s="132">
        <v>41</v>
      </c>
      <c r="H5" s="164">
        <v>45</v>
      </c>
      <c r="I5" s="200">
        <v>48</v>
      </c>
    </row>
    <row r="6" spans="1:9" ht="10.5" customHeight="1">
      <c r="A6" s="15"/>
      <c r="B6" s="129" t="s">
        <v>2</v>
      </c>
      <c r="C6" s="159"/>
      <c r="D6" s="187">
        <v>3</v>
      </c>
      <c r="E6" s="132">
        <v>5</v>
      </c>
      <c r="F6" s="132">
        <v>4</v>
      </c>
      <c r="G6" s="132">
        <v>4</v>
      </c>
      <c r="H6" s="164">
        <v>3</v>
      </c>
      <c r="I6" s="200">
        <v>3</v>
      </c>
    </row>
    <row r="7" spans="1:9" ht="10.5" customHeight="1">
      <c r="A7" s="15"/>
      <c r="B7" s="129" t="s">
        <v>0</v>
      </c>
      <c r="C7" s="159"/>
      <c r="D7" s="187">
        <v>3</v>
      </c>
      <c r="E7" s="132">
        <v>3</v>
      </c>
      <c r="F7" s="132">
        <v>4</v>
      </c>
      <c r="G7" s="132">
        <v>3</v>
      </c>
      <c r="H7" s="164">
        <v>4</v>
      </c>
      <c r="I7" s="200">
        <v>4</v>
      </c>
    </row>
    <row r="8" spans="1:9" ht="10.5" customHeight="1">
      <c r="A8" s="15"/>
      <c r="B8" s="129" t="s">
        <v>16</v>
      </c>
      <c r="C8" s="159"/>
      <c r="D8" s="187">
        <v>0</v>
      </c>
      <c r="E8" s="132">
        <v>0</v>
      </c>
      <c r="F8" s="132">
        <v>0</v>
      </c>
      <c r="G8" s="132">
        <v>0</v>
      </c>
      <c r="H8" s="164">
        <v>0</v>
      </c>
      <c r="I8" s="200">
        <v>0</v>
      </c>
    </row>
    <row r="9" spans="1:9" ht="10.5" customHeight="1">
      <c r="A9" s="16"/>
      <c r="B9" s="135" t="s">
        <v>6</v>
      </c>
      <c r="C9" s="160"/>
      <c r="D9" s="188">
        <v>31</v>
      </c>
      <c r="E9" s="189">
        <v>38</v>
      </c>
      <c r="F9" s="189">
        <v>47</v>
      </c>
      <c r="G9" s="189">
        <v>48</v>
      </c>
      <c r="H9" s="190">
        <v>52</v>
      </c>
      <c r="I9" s="201">
        <v>55</v>
      </c>
    </row>
    <row r="10" spans="1:9" ht="10.5" customHeight="1">
      <c r="A10" s="16"/>
      <c r="B10" s="135" t="s">
        <v>22</v>
      </c>
      <c r="C10" s="160"/>
      <c r="D10" s="188">
        <v>-12</v>
      </c>
      <c r="E10" s="189">
        <v>-15</v>
      </c>
      <c r="F10" s="189">
        <v>-16</v>
      </c>
      <c r="G10" s="189">
        <v>-14</v>
      </c>
      <c r="H10" s="190">
        <v>-12</v>
      </c>
      <c r="I10" s="201">
        <v>-13</v>
      </c>
    </row>
    <row r="11" spans="1:9" ht="10.5" customHeight="1">
      <c r="A11" s="16"/>
      <c r="B11" s="135" t="s">
        <v>11</v>
      </c>
      <c r="C11" s="160"/>
      <c r="D11" s="161">
        <v>19</v>
      </c>
      <c r="E11" s="190">
        <v>23</v>
      </c>
      <c r="F11" s="190">
        <v>31</v>
      </c>
      <c r="G11" s="190">
        <v>34</v>
      </c>
      <c r="H11" s="190">
        <v>40</v>
      </c>
      <c r="I11" s="201">
        <v>42</v>
      </c>
    </row>
    <row r="12" spans="1:9" ht="10.5" customHeight="1">
      <c r="A12" s="15"/>
      <c r="B12" s="129" t="s">
        <v>21</v>
      </c>
      <c r="C12" s="159"/>
      <c r="D12" s="158">
        <v>-7</v>
      </c>
      <c r="E12" s="164">
        <v>-15</v>
      </c>
      <c r="F12" s="164">
        <v>-9</v>
      </c>
      <c r="G12" s="164">
        <v>-3</v>
      </c>
      <c r="H12" s="164">
        <v>-15</v>
      </c>
      <c r="I12" s="200">
        <v>-4</v>
      </c>
    </row>
    <row r="13" spans="1:9" ht="10.5" customHeight="1">
      <c r="A13" s="16"/>
      <c r="B13" s="137" t="s">
        <v>3</v>
      </c>
      <c r="C13" s="162"/>
      <c r="D13" s="163">
        <v>12</v>
      </c>
      <c r="E13" s="191">
        <v>8</v>
      </c>
      <c r="F13" s="191">
        <v>22</v>
      </c>
      <c r="G13" s="191">
        <v>31</v>
      </c>
      <c r="H13" s="191">
        <v>25</v>
      </c>
      <c r="I13" s="202">
        <v>38</v>
      </c>
    </row>
    <row r="14" spans="1:9" ht="10.5" customHeight="1">
      <c r="A14" s="15"/>
      <c r="B14" s="129" t="s">
        <v>7</v>
      </c>
      <c r="C14" s="140"/>
      <c r="D14" s="164">
        <v>39</v>
      </c>
      <c r="E14" s="164">
        <v>39</v>
      </c>
      <c r="F14" s="164">
        <v>34</v>
      </c>
      <c r="G14" s="164">
        <v>29</v>
      </c>
      <c r="H14" s="164">
        <v>23</v>
      </c>
      <c r="I14" s="200">
        <v>24</v>
      </c>
    </row>
    <row r="15" spans="1:9" ht="10.5" customHeight="1">
      <c r="A15" s="15"/>
      <c r="B15" s="129" t="s">
        <v>51</v>
      </c>
      <c r="C15" s="140"/>
      <c r="D15" s="164">
        <v>8</v>
      </c>
      <c r="E15" s="368">
        <v>5</v>
      </c>
      <c r="F15" s="368">
        <v>16</v>
      </c>
      <c r="G15" s="368">
        <v>21</v>
      </c>
      <c r="H15" s="164">
        <v>16</v>
      </c>
      <c r="I15" s="369">
        <v>23</v>
      </c>
    </row>
    <row r="16" spans="1:9" ht="10.5" customHeight="1">
      <c r="A16" s="15"/>
      <c r="B16" s="129" t="s">
        <v>25</v>
      </c>
      <c r="C16" s="140"/>
      <c r="D16" s="164">
        <v>428</v>
      </c>
      <c r="E16" s="164">
        <v>457</v>
      </c>
      <c r="F16" s="164">
        <v>430</v>
      </c>
      <c r="G16" s="164">
        <v>459</v>
      </c>
      <c r="H16" s="164">
        <v>484</v>
      </c>
      <c r="I16" s="200">
        <v>505</v>
      </c>
    </row>
    <row r="17" spans="1:9" ht="10.5" customHeight="1">
      <c r="A17" s="15"/>
      <c r="B17" s="127" t="s">
        <v>47</v>
      </c>
      <c r="C17" s="123"/>
      <c r="D17" s="165">
        <v>2411</v>
      </c>
      <c r="E17" s="165">
        <v>2575</v>
      </c>
      <c r="F17" s="165">
        <v>2744</v>
      </c>
      <c r="G17" s="165">
        <v>2911</v>
      </c>
      <c r="H17" s="164">
        <v>3140</v>
      </c>
      <c r="I17" s="200">
        <v>3289</v>
      </c>
    </row>
    <row r="18" spans="1:9" ht="10.5" customHeight="1">
      <c r="A18" s="15"/>
      <c r="B18" s="144" t="s">
        <v>12</v>
      </c>
      <c r="C18" s="145"/>
      <c r="D18" s="166">
        <v>584</v>
      </c>
      <c r="E18" s="166">
        <v>619</v>
      </c>
      <c r="F18" s="166">
        <v>722</v>
      </c>
      <c r="G18" s="166">
        <v>776</v>
      </c>
      <c r="H18" s="166">
        <v>792</v>
      </c>
      <c r="I18" s="196">
        <v>809</v>
      </c>
    </row>
    <row r="19" spans="1:9" ht="10.5" customHeight="1">
      <c r="A19" s="16"/>
      <c r="B19" s="135" t="s">
        <v>20</v>
      </c>
      <c r="C19" s="271"/>
      <c r="D19" s="168"/>
      <c r="E19" s="168"/>
      <c r="F19" s="168"/>
      <c r="G19" s="168"/>
      <c r="H19" s="168"/>
      <c r="I19" s="210"/>
    </row>
    <row r="20" spans="1:9" ht="10.5" customHeight="1">
      <c r="A20" s="15"/>
      <c r="B20" s="129" t="s">
        <v>17</v>
      </c>
      <c r="C20" s="142"/>
      <c r="D20" s="168">
        <v>3.2</v>
      </c>
      <c r="E20" s="168">
        <v>3.7</v>
      </c>
      <c r="F20" s="168">
        <v>3.8</v>
      </c>
      <c r="G20" s="168">
        <v>3.8</v>
      </c>
      <c r="H20" s="168">
        <v>4.7</v>
      </c>
      <c r="I20" s="210">
        <v>5.3</v>
      </c>
    </row>
    <row r="21" spans="1:9" ht="10.5" customHeight="1">
      <c r="A21" s="15"/>
      <c r="B21" s="152" t="s">
        <v>35</v>
      </c>
      <c r="C21" s="142"/>
      <c r="D21" s="168">
        <v>0</v>
      </c>
      <c r="E21" s="168">
        <v>0</v>
      </c>
      <c r="F21" s="168">
        <v>0.2</v>
      </c>
      <c r="G21" s="168">
        <v>0.2</v>
      </c>
      <c r="H21" s="168">
        <v>0.3</v>
      </c>
      <c r="I21" s="210">
        <v>0.3</v>
      </c>
    </row>
    <row r="22" spans="1:9" ht="10.5" customHeight="1">
      <c r="A22" s="16"/>
      <c r="B22" s="135" t="s">
        <v>23</v>
      </c>
      <c r="C22" s="148"/>
      <c r="D22" s="171">
        <v>3.2</v>
      </c>
      <c r="E22" s="171">
        <v>3.7</v>
      </c>
      <c r="F22" s="171">
        <v>4</v>
      </c>
      <c r="G22" s="171">
        <v>4</v>
      </c>
      <c r="H22" s="171">
        <v>5</v>
      </c>
      <c r="I22" s="211">
        <v>5.6</v>
      </c>
    </row>
    <row r="23" spans="1:9" ht="10.5" customHeight="1">
      <c r="A23" s="15"/>
      <c r="B23" s="129" t="s">
        <v>15</v>
      </c>
      <c r="C23" s="142"/>
      <c r="D23" s="168">
        <v>0.6</v>
      </c>
      <c r="E23" s="168">
        <v>0.7</v>
      </c>
      <c r="F23" s="168">
        <v>0.6</v>
      </c>
      <c r="G23" s="168">
        <v>0.6</v>
      </c>
      <c r="H23" s="168">
        <v>0.6</v>
      </c>
      <c r="I23" s="210">
        <v>0.5</v>
      </c>
    </row>
    <row r="24" spans="1:9" ht="10.5" customHeight="1">
      <c r="A24" s="15"/>
      <c r="B24" s="129" t="s">
        <v>14</v>
      </c>
      <c r="C24" s="142"/>
      <c r="D24" s="168">
        <v>0.1</v>
      </c>
      <c r="E24" s="168">
        <v>0.2</v>
      </c>
      <c r="F24" s="168">
        <v>0.1</v>
      </c>
      <c r="G24" s="168">
        <v>0.1</v>
      </c>
      <c r="H24" s="168">
        <v>0.1</v>
      </c>
      <c r="I24" s="210">
        <v>0.1</v>
      </c>
    </row>
    <row r="25" spans="1:9" ht="10.5" customHeight="1">
      <c r="A25" s="16"/>
      <c r="B25" s="137" t="s">
        <v>13</v>
      </c>
      <c r="C25" s="150"/>
      <c r="D25" s="173">
        <v>0.7</v>
      </c>
      <c r="E25" s="173">
        <v>0.89999999999999991</v>
      </c>
      <c r="F25" s="173">
        <v>0.7</v>
      </c>
      <c r="G25" s="173">
        <v>0.7</v>
      </c>
      <c r="H25" s="173">
        <v>0.7</v>
      </c>
      <c r="I25" s="212">
        <v>0.6</v>
      </c>
    </row>
    <row r="26" spans="1:9" ht="10.5" customHeight="1">
      <c r="B26" s="418"/>
      <c r="C26" s="418"/>
      <c r="D26" s="418"/>
      <c r="E26" s="418"/>
      <c r="F26" s="418"/>
      <c r="G26" s="418"/>
      <c r="H26" s="418"/>
      <c r="I26" s="418"/>
    </row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</sheetData>
  <mergeCells count="1">
    <mergeCell ref="B26:I26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I45"/>
  <sheetViews>
    <sheetView zoomScale="80" zoomScaleNormal="80" zoomScaleSheetLayoutView="11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5" style="13" customWidth="1"/>
    <col min="3" max="9" width="10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30"/>
      <c r="B2" s="93" t="s">
        <v>42</v>
      </c>
      <c r="C2" s="94"/>
      <c r="D2" s="95"/>
      <c r="E2" s="95"/>
      <c r="F2" s="95"/>
      <c r="G2" s="95"/>
      <c r="H2" s="95"/>
      <c r="I2" s="95"/>
    </row>
    <row r="3" spans="1:9" ht="24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15"/>
      <c r="B4" s="129" t="s">
        <v>5</v>
      </c>
      <c r="C4" s="159"/>
      <c r="D4" s="187">
        <v>-31</v>
      </c>
      <c r="E4" s="132">
        <v>-21</v>
      </c>
      <c r="F4" s="132">
        <v>-29</v>
      </c>
      <c r="G4" s="132">
        <v>-30</v>
      </c>
      <c r="H4" s="132">
        <v>-28</v>
      </c>
      <c r="I4" s="200">
        <v>-27</v>
      </c>
    </row>
    <row r="5" spans="1:9" ht="10.5" customHeight="1">
      <c r="A5" s="15"/>
      <c r="B5" s="129" t="s">
        <v>2</v>
      </c>
      <c r="C5" s="159"/>
      <c r="D5" s="158">
        <v>-18</v>
      </c>
      <c r="E5" s="164">
        <v>10</v>
      </c>
      <c r="F5" s="164">
        <v>-3</v>
      </c>
      <c r="G5" s="164">
        <v>-4</v>
      </c>
      <c r="H5" s="164">
        <v>-11</v>
      </c>
      <c r="I5" s="200">
        <v>2</v>
      </c>
    </row>
    <row r="6" spans="1:9" ht="10.5" customHeight="1">
      <c r="A6" s="15"/>
      <c r="B6" s="129" t="s">
        <v>0</v>
      </c>
      <c r="C6" s="159"/>
      <c r="D6" s="158">
        <v>135</v>
      </c>
      <c r="E6" s="164">
        <v>99</v>
      </c>
      <c r="F6" s="164">
        <v>183</v>
      </c>
      <c r="G6" s="164">
        <v>147</v>
      </c>
      <c r="H6" s="164">
        <v>80</v>
      </c>
      <c r="I6" s="200">
        <v>36</v>
      </c>
    </row>
    <row r="7" spans="1:9" ht="10.5" customHeight="1">
      <c r="A7" s="15"/>
      <c r="B7" s="129" t="s">
        <v>16</v>
      </c>
      <c r="C7" s="159"/>
      <c r="D7" s="158">
        <v>0</v>
      </c>
      <c r="E7" s="164">
        <v>4</v>
      </c>
      <c r="F7" s="164">
        <v>-1</v>
      </c>
      <c r="G7" s="164">
        <v>1</v>
      </c>
      <c r="H7" s="164">
        <v>0</v>
      </c>
      <c r="I7" s="200">
        <v>0</v>
      </c>
    </row>
    <row r="8" spans="1:9" ht="10.5" customHeight="1">
      <c r="A8" s="16"/>
      <c r="B8" s="135" t="s">
        <v>6</v>
      </c>
      <c r="C8" s="160"/>
      <c r="D8" s="161">
        <v>86</v>
      </c>
      <c r="E8" s="190">
        <v>92</v>
      </c>
      <c r="F8" s="190">
        <v>150</v>
      </c>
      <c r="G8" s="190">
        <v>114</v>
      </c>
      <c r="H8" s="190">
        <v>41</v>
      </c>
      <c r="I8" s="201">
        <v>11</v>
      </c>
    </row>
    <row r="9" spans="1:9" ht="10.5" customHeight="1">
      <c r="A9" s="16"/>
      <c r="B9" s="135" t="s">
        <v>22</v>
      </c>
      <c r="C9" s="160"/>
      <c r="D9" s="161">
        <v>-68</v>
      </c>
      <c r="E9" s="190">
        <v>-71</v>
      </c>
      <c r="F9" s="190">
        <v>-92</v>
      </c>
      <c r="G9" s="190">
        <v>-62</v>
      </c>
      <c r="H9" s="190">
        <v>-70</v>
      </c>
      <c r="I9" s="201">
        <v>-50</v>
      </c>
    </row>
    <row r="10" spans="1:9" ht="10.5" customHeight="1">
      <c r="A10" s="16"/>
      <c r="B10" s="135" t="s">
        <v>11</v>
      </c>
      <c r="C10" s="160"/>
      <c r="D10" s="161">
        <v>18</v>
      </c>
      <c r="E10" s="190">
        <v>21</v>
      </c>
      <c r="F10" s="190">
        <v>58</v>
      </c>
      <c r="G10" s="190">
        <v>52</v>
      </c>
      <c r="H10" s="190">
        <v>-29</v>
      </c>
      <c r="I10" s="201">
        <v>-39</v>
      </c>
    </row>
    <row r="11" spans="1:9" ht="10.5" customHeight="1">
      <c r="A11" s="15"/>
      <c r="B11" s="129" t="s">
        <v>21</v>
      </c>
      <c r="C11" s="159"/>
      <c r="D11" s="158">
        <v>-1</v>
      </c>
      <c r="E11" s="164">
        <v>0</v>
      </c>
      <c r="F11" s="164">
        <v>0</v>
      </c>
      <c r="G11" s="164">
        <v>0</v>
      </c>
      <c r="H11" s="164">
        <v>0</v>
      </c>
      <c r="I11" s="200">
        <v>2</v>
      </c>
    </row>
    <row r="12" spans="1:9" ht="10.5" customHeight="1">
      <c r="A12" s="16"/>
      <c r="B12" s="137" t="s">
        <v>3</v>
      </c>
      <c r="C12" s="162"/>
      <c r="D12" s="163">
        <v>17</v>
      </c>
      <c r="E12" s="191">
        <v>21</v>
      </c>
      <c r="F12" s="191">
        <v>58</v>
      </c>
      <c r="G12" s="191">
        <v>52</v>
      </c>
      <c r="H12" s="191">
        <v>-29</v>
      </c>
      <c r="I12" s="202">
        <v>-37</v>
      </c>
    </row>
    <row r="13" spans="1:9" ht="10.5" customHeight="1">
      <c r="A13" s="15"/>
      <c r="B13" s="129" t="s">
        <v>25</v>
      </c>
      <c r="C13" s="123"/>
      <c r="D13" s="165">
        <v>1625</v>
      </c>
      <c r="E13" s="165">
        <v>1724</v>
      </c>
      <c r="F13" s="165">
        <v>1942</v>
      </c>
      <c r="G13" s="165">
        <v>2039</v>
      </c>
      <c r="H13" s="165">
        <v>2060</v>
      </c>
      <c r="I13" s="208">
        <v>2126</v>
      </c>
    </row>
    <row r="14" spans="1:9" ht="10.5" customHeight="1">
      <c r="A14" s="15"/>
      <c r="B14" s="127" t="s">
        <v>47</v>
      </c>
      <c r="C14" s="123"/>
      <c r="D14" s="165">
        <v>7220</v>
      </c>
      <c r="E14" s="165">
        <v>7657</v>
      </c>
      <c r="F14" s="165">
        <v>9373</v>
      </c>
      <c r="G14" s="165">
        <v>10207</v>
      </c>
      <c r="H14" s="165">
        <v>10103</v>
      </c>
      <c r="I14" s="208">
        <v>10590</v>
      </c>
    </row>
    <row r="15" spans="1:9" ht="10.5" customHeight="1">
      <c r="A15" s="15"/>
      <c r="B15" s="144" t="s">
        <v>12</v>
      </c>
      <c r="C15" s="145"/>
      <c r="D15" s="166">
        <v>3126</v>
      </c>
      <c r="E15" s="166">
        <v>3152</v>
      </c>
      <c r="F15" s="166">
        <v>3090</v>
      </c>
      <c r="G15" s="166">
        <v>3061</v>
      </c>
      <c r="H15" s="166">
        <v>3010</v>
      </c>
      <c r="I15" s="196">
        <v>2961</v>
      </c>
    </row>
    <row r="16" spans="1:9" ht="10.5" customHeight="1">
      <c r="A16" s="16"/>
      <c r="B16" s="135" t="s">
        <v>20</v>
      </c>
      <c r="C16" s="142"/>
      <c r="D16" s="168"/>
      <c r="E16" s="177"/>
      <c r="F16" s="177"/>
      <c r="G16" s="177"/>
      <c r="H16" s="180"/>
      <c r="I16" s="306"/>
    </row>
    <row r="17" spans="1:9" ht="10.5" customHeight="1">
      <c r="A17" s="16"/>
      <c r="B17" s="129" t="s">
        <v>23</v>
      </c>
      <c r="C17" s="142"/>
      <c r="D17" s="168">
        <v>23.722000000000001</v>
      </c>
      <c r="E17" s="168">
        <v>28.393999999999998</v>
      </c>
      <c r="F17" s="168">
        <v>26.6</v>
      </c>
      <c r="G17" s="168">
        <v>34</v>
      </c>
      <c r="H17" s="168">
        <v>42.5</v>
      </c>
      <c r="I17" s="210">
        <v>40.5</v>
      </c>
    </row>
    <row r="18" spans="1:9" ht="10.5" customHeight="1">
      <c r="A18" s="16"/>
      <c r="B18" s="144" t="s">
        <v>13</v>
      </c>
      <c r="C18" s="198"/>
      <c r="D18" s="199">
        <v>17.936</v>
      </c>
      <c r="E18" s="199">
        <v>16.382000000000001</v>
      </c>
      <c r="F18" s="199">
        <v>5.9</v>
      </c>
      <c r="G18" s="199">
        <v>18</v>
      </c>
      <c r="H18" s="199">
        <v>21.8</v>
      </c>
      <c r="I18" s="308">
        <v>24.2</v>
      </c>
    </row>
    <row r="19" spans="1:9" ht="12" customHeight="1">
      <c r="A19" s="17"/>
      <c r="B19" s="114"/>
      <c r="C19" s="283"/>
      <c r="D19" s="283"/>
      <c r="E19" s="283"/>
      <c r="F19" s="283"/>
      <c r="G19" s="283"/>
      <c r="H19" s="283"/>
      <c r="I19" s="283"/>
    </row>
    <row r="20" spans="1:9" s="20" customFormat="1" ht="12" customHeight="1">
      <c r="A20" s="36"/>
      <c r="B20" s="282"/>
      <c r="C20" s="282"/>
      <c r="D20" s="282"/>
      <c r="E20" s="282"/>
      <c r="F20" s="282"/>
      <c r="G20" s="282"/>
      <c r="H20" s="282"/>
      <c r="I20" s="282"/>
    </row>
    <row r="21" spans="1:9" s="45" customFormat="1"/>
    <row r="22" spans="1:9" s="45" customFormat="1"/>
    <row r="23" spans="1:9" s="45" customFormat="1"/>
    <row r="24" spans="1:9" s="45" customFormat="1"/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  <row r="43" s="45" customFormat="1"/>
    <row r="44" s="45" customFormat="1"/>
    <row r="45" s="45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I32"/>
  <sheetViews>
    <sheetView zoomScale="80" zoomScaleNormal="80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7" width="10" style="7" customWidth="1"/>
    <col min="8" max="8" width="7.83203125" style="7" customWidth="1"/>
    <col min="9" max="9" width="8.83203125" style="7" customWidth="1"/>
    <col min="10" max="16384" width="9.33203125" style="13"/>
  </cols>
  <sheetData>
    <row r="1" spans="1:9" ht="10.5" customHeight="1">
      <c r="A1" s="30"/>
      <c r="B1" s="113"/>
      <c r="C1" s="113"/>
      <c r="D1" s="113"/>
      <c r="E1" s="113"/>
      <c r="F1" s="113"/>
      <c r="G1" s="113"/>
      <c r="H1" s="113"/>
      <c r="I1" s="113"/>
    </row>
    <row r="2" spans="1:9" ht="10.5" customHeight="1">
      <c r="A2" s="30"/>
      <c r="B2" s="93" t="s">
        <v>48</v>
      </c>
      <c r="C2" s="99"/>
      <c r="D2" s="96"/>
      <c r="E2" s="96"/>
      <c r="F2" s="96"/>
      <c r="G2" s="96"/>
      <c r="H2" s="96"/>
      <c r="I2" s="96"/>
    </row>
    <row r="3" spans="1:9" ht="10.5" customHeight="1">
      <c r="A3" s="30"/>
      <c r="B3" s="119"/>
      <c r="C3" s="117"/>
      <c r="D3" s="116"/>
      <c r="E3" s="116"/>
      <c r="F3" s="116"/>
      <c r="G3" s="116"/>
      <c r="H3" s="116"/>
      <c r="I3" s="118"/>
    </row>
    <row r="4" spans="1:9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ht="10.5" customHeight="1">
      <c r="A5" s="15"/>
      <c r="B5" s="129" t="s">
        <v>5</v>
      </c>
      <c r="C5" s="159"/>
      <c r="D5" s="158">
        <v>27</v>
      </c>
      <c r="E5" s="164">
        <v>29</v>
      </c>
      <c r="F5" s="164">
        <v>30</v>
      </c>
      <c r="G5" s="164">
        <v>27</v>
      </c>
      <c r="H5" s="164">
        <v>27</v>
      </c>
      <c r="I5" s="200">
        <v>26</v>
      </c>
    </row>
    <row r="6" spans="1:9" ht="10.5" customHeight="1">
      <c r="A6" s="15"/>
      <c r="B6" s="129" t="s">
        <v>2</v>
      </c>
      <c r="C6" s="159"/>
      <c r="D6" s="158">
        <v>422</v>
      </c>
      <c r="E6" s="164">
        <v>412</v>
      </c>
      <c r="F6" s="164">
        <v>422</v>
      </c>
      <c r="G6" s="164">
        <v>384</v>
      </c>
      <c r="H6" s="164">
        <v>378</v>
      </c>
      <c r="I6" s="200">
        <v>336</v>
      </c>
    </row>
    <row r="7" spans="1:9" ht="10.5" customHeight="1">
      <c r="A7" s="15"/>
      <c r="B7" s="129" t="s">
        <v>0</v>
      </c>
      <c r="C7" s="159"/>
      <c r="D7" s="158">
        <v>73</v>
      </c>
      <c r="E7" s="164">
        <v>85</v>
      </c>
      <c r="F7" s="164">
        <v>86</v>
      </c>
      <c r="G7" s="164">
        <v>70</v>
      </c>
      <c r="H7" s="164">
        <v>85</v>
      </c>
      <c r="I7" s="200">
        <v>109</v>
      </c>
    </row>
    <row r="8" spans="1:9" ht="10.5" customHeight="1">
      <c r="A8" s="15"/>
      <c r="B8" s="129" t="s">
        <v>16</v>
      </c>
      <c r="C8" s="159"/>
      <c r="D8" s="158">
        <v>8</v>
      </c>
      <c r="E8" s="164">
        <v>3</v>
      </c>
      <c r="F8" s="164">
        <v>6</v>
      </c>
      <c r="G8" s="164">
        <v>4</v>
      </c>
      <c r="H8" s="164">
        <v>5</v>
      </c>
      <c r="I8" s="200">
        <v>5</v>
      </c>
    </row>
    <row r="9" spans="1:9" ht="10.5" customHeight="1">
      <c r="A9" s="16"/>
      <c r="B9" s="135" t="s">
        <v>6</v>
      </c>
      <c r="C9" s="160"/>
      <c r="D9" s="161">
        <v>530</v>
      </c>
      <c r="E9" s="190">
        <v>529</v>
      </c>
      <c r="F9" s="190">
        <v>544</v>
      </c>
      <c r="G9" s="190">
        <v>485</v>
      </c>
      <c r="H9" s="190">
        <v>495</v>
      </c>
      <c r="I9" s="201">
        <v>476</v>
      </c>
    </row>
    <row r="10" spans="1:9" ht="10.5" customHeight="1">
      <c r="A10" s="16"/>
      <c r="B10" s="135" t="s">
        <v>22</v>
      </c>
      <c r="C10" s="160"/>
      <c r="D10" s="161">
        <v>-248</v>
      </c>
      <c r="E10" s="190">
        <v>-225</v>
      </c>
      <c r="F10" s="190">
        <v>-225</v>
      </c>
      <c r="G10" s="190">
        <v>-213</v>
      </c>
      <c r="H10" s="190">
        <v>-212</v>
      </c>
      <c r="I10" s="201">
        <v>-208</v>
      </c>
    </row>
    <row r="11" spans="1:9" ht="10.5" customHeight="1">
      <c r="A11" s="16"/>
      <c r="B11" s="135" t="s">
        <v>11</v>
      </c>
      <c r="C11" s="160"/>
      <c r="D11" s="161">
        <v>282</v>
      </c>
      <c r="E11" s="190">
        <v>304</v>
      </c>
      <c r="F11" s="190">
        <v>319</v>
      </c>
      <c r="G11" s="190">
        <v>272</v>
      </c>
      <c r="H11" s="190">
        <v>283</v>
      </c>
      <c r="I11" s="201">
        <v>268</v>
      </c>
    </row>
    <row r="12" spans="1:9" ht="10.5" customHeight="1">
      <c r="A12" s="15"/>
      <c r="B12" s="129" t="s">
        <v>21</v>
      </c>
      <c r="C12" s="159"/>
      <c r="D12" s="158">
        <v>0</v>
      </c>
      <c r="E12" s="164">
        <v>0</v>
      </c>
      <c r="F12" s="164">
        <v>0</v>
      </c>
      <c r="G12" s="164">
        <v>0</v>
      </c>
      <c r="H12" s="164">
        <v>0</v>
      </c>
      <c r="I12" s="200">
        <v>0</v>
      </c>
    </row>
    <row r="13" spans="1:9" ht="10.5" customHeight="1">
      <c r="A13" s="16"/>
      <c r="B13" s="137" t="s">
        <v>3</v>
      </c>
      <c r="C13" s="162"/>
      <c r="D13" s="163">
        <v>282</v>
      </c>
      <c r="E13" s="191">
        <v>304</v>
      </c>
      <c r="F13" s="191">
        <v>319</v>
      </c>
      <c r="G13" s="191">
        <v>272</v>
      </c>
      <c r="H13" s="191">
        <v>283</v>
      </c>
      <c r="I13" s="202">
        <v>268</v>
      </c>
    </row>
    <row r="14" spans="1:9" ht="10.5" customHeight="1">
      <c r="A14" s="15"/>
      <c r="B14" s="129" t="s">
        <v>7</v>
      </c>
      <c r="C14" s="284"/>
      <c r="D14" s="164">
        <v>47</v>
      </c>
      <c r="E14" s="164">
        <v>42</v>
      </c>
      <c r="F14" s="164">
        <v>41</v>
      </c>
      <c r="G14" s="164">
        <v>44</v>
      </c>
      <c r="H14" s="164">
        <v>43</v>
      </c>
      <c r="I14" s="200">
        <v>44</v>
      </c>
    </row>
    <row r="15" spans="1:9" ht="10.5" customHeight="1">
      <c r="A15" s="15"/>
      <c r="B15" s="129" t="s">
        <v>51</v>
      </c>
      <c r="C15" s="140"/>
      <c r="D15" s="164">
        <v>34</v>
      </c>
      <c r="E15" s="164">
        <v>34</v>
      </c>
      <c r="F15" s="164">
        <v>36</v>
      </c>
      <c r="G15" s="164">
        <v>33</v>
      </c>
      <c r="H15" s="164">
        <v>36</v>
      </c>
      <c r="I15" s="200">
        <v>34</v>
      </c>
    </row>
    <row r="16" spans="1:9" ht="10.5" customHeight="1">
      <c r="A16" s="15"/>
      <c r="B16" s="129" t="s">
        <v>25</v>
      </c>
      <c r="C16" s="123"/>
      <c r="D16" s="165">
        <v>2534</v>
      </c>
      <c r="E16" s="165">
        <v>2639</v>
      </c>
      <c r="F16" s="165">
        <v>2809</v>
      </c>
      <c r="G16" s="165">
        <v>2593</v>
      </c>
      <c r="H16" s="165">
        <v>2459</v>
      </c>
      <c r="I16" s="208">
        <v>2367</v>
      </c>
    </row>
    <row r="17" spans="1:9" ht="10.5" customHeight="1">
      <c r="A17" s="15"/>
      <c r="B17" s="127" t="s">
        <v>47</v>
      </c>
      <c r="C17" s="123"/>
      <c r="D17" s="165">
        <v>5742</v>
      </c>
      <c r="E17" s="165">
        <v>6733</v>
      </c>
      <c r="F17" s="165">
        <v>5977</v>
      </c>
      <c r="G17" s="165">
        <v>5730</v>
      </c>
      <c r="H17" s="165">
        <v>5579</v>
      </c>
      <c r="I17" s="208">
        <v>5526</v>
      </c>
    </row>
    <row r="18" spans="1:9" ht="10.5" customHeight="1">
      <c r="A18" s="15"/>
      <c r="B18" s="144" t="s">
        <v>12</v>
      </c>
      <c r="C18" s="145"/>
      <c r="D18" s="166">
        <v>3641</v>
      </c>
      <c r="E18" s="166">
        <v>3637</v>
      </c>
      <c r="F18" s="166">
        <v>3640</v>
      </c>
      <c r="G18" s="166">
        <v>3692</v>
      </c>
      <c r="H18" s="166">
        <v>3673</v>
      </c>
      <c r="I18" s="196">
        <v>3613</v>
      </c>
    </row>
    <row r="19" spans="1:9" ht="10.5" customHeight="1">
      <c r="A19" s="16"/>
      <c r="B19" s="135" t="s">
        <v>20</v>
      </c>
      <c r="C19" s="142"/>
      <c r="D19" s="168"/>
      <c r="E19" s="177"/>
      <c r="F19" s="177"/>
      <c r="G19" s="177"/>
      <c r="H19" s="180"/>
      <c r="I19" s="306"/>
    </row>
    <row r="20" spans="1:9" ht="10.5" customHeight="1">
      <c r="A20" s="16"/>
      <c r="B20" s="129" t="s">
        <v>43</v>
      </c>
      <c r="C20" s="142"/>
      <c r="D20" s="168">
        <v>332.1</v>
      </c>
      <c r="E20" s="168">
        <v>330.1</v>
      </c>
      <c r="F20" s="168">
        <v>322.7</v>
      </c>
      <c r="G20" s="168">
        <v>317.39999999999998</v>
      </c>
      <c r="H20" s="177">
        <v>300.2</v>
      </c>
      <c r="I20" s="209">
        <v>290.89999999999998</v>
      </c>
    </row>
    <row r="21" spans="1:9" ht="10.5" customHeight="1">
      <c r="A21" s="16"/>
      <c r="B21" s="129" t="s">
        <v>23</v>
      </c>
      <c r="C21" s="142"/>
      <c r="D21" s="168">
        <v>10.8</v>
      </c>
      <c r="E21" s="168">
        <v>11.3</v>
      </c>
      <c r="F21" s="168">
        <v>11.5</v>
      </c>
      <c r="G21" s="168">
        <v>11</v>
      </c>
      <c r="H21" s="168">
        <v>10.8</v>
      </c>
      <c r="I21" s="210">
        <v>10.6</v>
      </c>
    </row>
    <row r="22" spans="1:9" ht="10.5" customHeight="1">
      <c r="A22" s="16"/>
      <c r="B22" s="144" t="s">
        <v>13</v>
      </c>
      <c r="C22" s="198"/>
      <c r="D22" s="199">
        <v>13.5</v>
      </c>
      <c r="E22" s="199">
        <v>13.5</v>
      </c>
      <c r="F22" s="199">
        <v>13.5</v>
      </c>
      <c r="G22" s="199">
        <v>13.3</v>
      </c>
      <c r="H22" s="199">
        <v>13.5</v>
      </c>
      <c r="I22" s="308">
        <v>13.1</v>
      </c>
    </row>
    <row r="23" spans="1:9" ht="12" customHeight="1">
      <c r="A23" s="36"/>
      <c r="B23" s="114"/>
      <c r="C23" s="77"/>
      <c r="D23" s="77"/>
      <c r="E23" s="77"/>
      <c r="F23" s="77"/>
      <c r="G23" s="77"/>
      <c r="H23" s="77"/>
      <c r="I23" s="77"/>
    </row>
    <row r="24" spans="1:9">
      <c r="A24" s="10"/>
      <c r="B24" s="414"/>
      <c r="C24" s="414"/>
      <c r="D24" s="414"/>
      <c r="E24" s="414"/>
      <c r="F24" s="414"/>
      <c r="G24" s="414"/>
      <c r="H24" s="414"/>
      <c r="I24" s="414"/>
    </row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</sheetData>
  <mergeCells count="1">
    <mergeCell ref="B24:I24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9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86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347">
        <v>555</v>
      </c>
      <c r="E5" s="347">
        <v>559</v>
      </c>
      <c r="F5" s="347">
        <v>544</v>
      </c>
      <c r="G5" s="347">
        <v>536</v>
      </c>
      <c r="H5" s="347">
        <v>519</v>
      </c>
      <c r="I5" s="300">
        <v>512</v>
      </c>
    </row>
    <row r="6" spans="1:9" s="20" customFormat="1" ht="10.5" customHeight="1">
      <c r="A6" s="40"/>
      <c r="B6" s="129" t="s">
        <v>2</v>
      </c>
      <c r="C6" s="52"/>
      <c r="D6" s="340">
        <v>313</v>
      </c>
      <c r="E6" s="340">
        <v>316</v>
      </c>
      <c r="F6" s="340">
        <v>314</v>
      </c>
      <c r="G6" s="54">
        <v>294</v>
      </c>
      <c r="H6" s="341">
        <v>291</v>
      </c>
      <c r="I6" s="350">
        <v>290</v>
      </c>
    </row>
    <row r="7" spans="1:9" s="20" customFormat="1" ht="10.5" customHeight="1">
      <c r="A7" s="40"/>
      <c r="B7" s="129" t="s">
        <v>0</v>
      </c>
      <c r="C7" s="52"/>
      <c r="D7" s="57">
        <v>23</v>
      </c>
      <c r="E7" s="57">
        <v>19</v>
      </c>
      <c r="F7" s="340">
        <v>20</v>
      </c>
      <c r="G7" s="54">
        <v>26</v>
      </c>
      <c r="H7" s="54">
        <v>32</v>
      </c>
      <c r="I7" s="65">
        <v>22</v>
      </c>
    </row>
    <row r="8" spans="1:9" s="20" customFormat="1" ht="10.5" customHeight="1">
      <c r="A8" s="40"/>
      <c r="B8" s="129" t="s">
        <v>16</v>
      </c>
      <c r="C8" s="52"/>
      <c r="D8" s="57">
        <v>6</v>
      </c>
      <c r="E8" s="57">
        <v>2</v>
      </c>
      <c r="F8" s="57">
        <v>1</v>
      </c>
      <c r="G8" s="341">
        <v>2</v>
      </c>
      <c r="H8" s="54">
        <v>2</v>
      </c>
      <c r="I8" s="350">
        <v>0</v>
      </c>
    </row>
    <row r="9" spans="1:9" s="20" customFormat="1" ht="10.5" customHeight="1">
      <c r="A9" s="41"/>
      <c r="B9" s="135" t="s">
        <v>6</v>
      </c>
      <c r="C9" s="79"/>
      <c r="D9" s="342">
        <v>897</v>
      </c>
      <c r="E9" s="342">
        <v>896</v>
      </c>
      <c r="F9" s="342">
        <v>879</v>
      </c>
      <c r="G9" s="342">
        <v>858</v>
      </c>
      <c r="H9" s="342">
        <v>844</v>
      </c>
      <c r="I9" s="59">
        <v>824</v>
      </c>
    </row>
    <row r="10" spans="1:9" s="20" customFormat="1" ht="10.5" customHeight="1">
      <c r="A10" s="41"/>
      <c r="B10" s="135" t="s">
        <v>22</v>
      </c>
      <c r="C10" s="60"/>
      <c r="D10" s="343">
        <v>-485</v>
      </c>
      <c r="E10" s="343">
        <v>-478</v>
      </c>
      <c r="F10" s="344">
        <v>-448</v>
      </c>
      <c r="G10" s="342">
        <v>-456</v>
      </c>
      <c r="H10" s="342">
        <v>-433</v>
      </c>
      <c r="I10" s="345">
        <v>-477</v>
      </c>
    </row>
    <row r="11" spans="1:9" s="20" customFormat="1" ht="10.5" customHeight="1">
      <c r="A11" s="41"/>
      <c r="B11" s="135" t="s">
        <v>11</v>
      </c>
      <c r="C11" s="60"/>
      <c r="D11" s="253">
        <v>412</v>
      </c>
      <c r="E11" s="343">
        <v>418</v>
      </c>
      <c r="F11" s="344">
        <v>431</v>
      </c>
      <c r="G11" s="344">
        <v>402</v>
      </c>
      <c r="H11" s="344">
        <v>411</v>
      </c>
      <c r="I11" s="346">
        <v>347</v>
      </c>
    </row>
    <row r="12" spans="1:9" s="20" customFormat="1" ht="10.5" customHeight="1">
      <c r="A12" s="40"/>
      <c r="B12" s="129" t="s">
        <v>21</v>
      </c>
      <c r="C12" s="55"/>
      <c r="D12" s="87">
        <v>-26</v>
      </c>
      <c r="E12" s="56">
        <v>-7</v>
      </c>
      <c r="F12" s="57">
        <v>2</v>
      </c>
      <c r="G12" s="347">
        <v>-14</v>
      </c>
      <c r="H12" s="347">
        <v>-34</v>
      </c>
      <c r="I12" s="300">
        <v>-14</v>
      </c>
    </row>
    <row r="13" spans="1:9" s="20" customFormat="1" ht="10.5" customHeight="1">
      <c r="A13" s="41"/>
      <c r="B13" s="137" t="s">
        <v>3</v>
      </c>
      <c r="C13" s="63"/>
      <c r="D13" s="318">
        <v>386</v>
      </c>
      <c r="E13" s="391">
        <v>411</v>
      </c>
      <c r="F13" s="358">
        <v>433</v>
      </c>
      <c r="G13" s="392">
        <v>388</v>
      </c>
      <c r="H13" s="392">
        <v>377</v>
      </c>
      <c r="I13" s="393">
        <v>333</v>
      </c>
    </row>
    <row r="14" spans="1:9" s="20" customFormat="1" ht="10.5" customHeight="1">
      <c r="A14" s="40"/>
      <c r="B14" s="129" t="s">
        <v>7</v>
      </c>
      <c r="C14" s="64"/>
      <c r="D14" s="250">
        <v>54.1</v>
      </c>
      <c r="E14" s="341">
        <v>53.3</v>
      </c>
      <c r="F14" s="341">
        <v>51</v>
      </c>
      <c r="G14" s="341">
        <v>53.1</v>
      </c>
      <c r="H14" s="341">
        <v>51.3</v>
      </c>
      <c r="I14" s="350">
        <v>57.9</v>
      </c>
    </row>
    <row r="15" spans="1:9" s="20" customFormat="1" ht="10.5" customHeight="1">
      <c r="A15" s="40"/>
      <c r="B15" s="129" t="s">
        <v>51</v>
      </c>
      <c r="C15" s="64"/>
      <c r="D15" s="341">
        <v>14.6826599460812</v>
      </c>
      <c r="E15" s="341">
        <v>15.857702762857686</v>
      </c>
      <c r="F15" s="341">
        <v>17.545446888790831</v>
      </c>
      <c r="G15" s="341">
        <v>15.763825737647629</v>
      </c>
      <c r="H15" s="341">
        <v>15.439306088423569</v>
      </c>
      <c r="I15" s="350">
        <v>13.794191978640043</v>
      </c>
    </row>
    <row r="16" spans="1:9" s="20" customFormat="1" ht="10.5" customHeight="1">
      <c r="A16" s="40"/>
      <c r="B16" s="129" t="s">
        <v>25</v>
      </c>
      <c r="C16" s="66"/>
      <c r="D16" s="82">
        <v>7866</v>
      </c>
      <c r="E16" s="53">
        <v>8103</v>
      </c>
      <c r="F16" s="53">
        <v>7663</v>
      </c>
      <c r="G16" s="53">
        <v>7541</v>
      </c>
      <c r="H16" s="53">
        <v>7636</v>
      </c>
      <c r="I16" s="300">
        <v>7424</v>
      </c>
    </row>
    <row r="17" spans="1:18" s="20" customFormat="1" ht="10.5" customHeight="1">
      <c r="A17" s="40"/>
      <c r="B17" s="127" t="s">
        <v>47</v>
      </c>
      <c r="C17" s="66"/>
      <c r="D17" s="82">
        <v>30906</v>
      </c>
      <c r="E17" s="53">
        <v>30933</v>
      </c>
      <c r="F17" s="53">
        <v>31495</v>
      </c>
      <c r="G17" s="53">
        <v>31671</v>
      </c>
      <c r="H17" s="53">
        <v>30760</v>
      </c>
      <c r="I17" s="300">
        <v>30122</v>
      </c>
    </row>
    <row r="18" spans="1:18" s="20" customFormat="1" ht="10.5" customHeight="1">
      <c r="A18" s="40"/>
      <c r="B18" s="144" t="s">
        <v>12</v>
      </c>
      <c r="C18" s="69"/>
      <c r="D18" s="394">
        <v>12376</v>
      </c>
      <c r="E18" s="394">
        <v>12242</v>
      </c>
      <c r="F18" s="394">
        <v>12274</v>
      </c>
      <c r="G18" s="394">
        <v>12139</v>
      </c>
      <c r="H18" s="394">
        <v>12288</v>
      </c>
      <c r="I18" s="395">
        <v>12224</v>
      </c>
    </row>
    <row r="19" spans="1:18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18" s="20" customFormat="1" ht="10.5" customHeight="1">
      <c r="A20" s="40"/>
      <c r="B20" s="129" t="s">
        <v>71</v>
      </c>
      <c r="C20" s="71"/>
      <c r="D20" s="84">
        <v>6.4000000000000057</v>
      </c>
      <c r="E20" s="352">
        <v>6.3000000000000114</v>
      </c>
      <c r="F20" s="72">
        <v>6.2999999999999972</v>
      </c>
      <c r="G20" s="352">
        <v>6.2000000000000028</v>
      </c>
      <c r="H20" s="352">
        <v>6.0999999999999943</v>
      </c>
      <c r="I20" s="353">
        <v>6.0999999999999943</v>
      </c>
    </row>
    <row r="21" spans="1:18" s="20" customFormat="1" ht="10.5" customHeight="1">
      <c r="A21" s="40"/>
      <c r="B21" s="129" t="s">
        <v>18</v>
      </c>
      <c r="C21" s="71"/>
      <c r="D21" s="84">
        <v>127.5</v>
      </c>
      <c r="E21" s="72">
        <v>128.1</v>
      </c>
      <c r="F21" s="72">
        <v>127.8</v>
      </c>
      <c r="G21" s="72">
        <v>126.8</v>
      </c>
      <c r="H21" s="72">
        <v>125.9</v>
      </c>
      <c r="I21" s="353">
        <v>124.9</v>
      </c>
    </row>
    <row r="22" spans="1:18" s="20" customFormat="1" ht="10.5" customHeight="1">
      <c r="A22" s="40"/>
      <c r="B22" s="129" t="s">
        <v>19</v>
      </c>
      <c r="C22" s="71"/>
      <c r="D22" s="352">
        <v>20.6</v>
      </c>
      <c r="E22" s="72">
        <v>20.6</v>
      </c>
      <c r="F22" s="72">
        <v>20.8</v>
      </c>
      <c r="G22" s="72">
        <v>21</v>
      </c>
      <c r="H22" s="72">
        <v>21.1</v>
      </c>
      <c r="I22" s="353">
        <v>21.2</v>
      </c>
    </row>
    <row r="23" spans="1:18" s="20" customFormat="1" ht="10.5" customHeight="1">
      <c r="A23" s="41"/>
      <c r="B23" s="135" t="s">
        <v>23</v>
      </c>
      <c r="C23" s="73"/>
      <c r="D23" s="354">
        <v>154.5</v>
      </c>
      <c r="E23" s="354">
        <v>155</v>
      </c>
      <c r="F23" s="74">
        <v>154.9</v>
      </c>
      <c r="G23" s="354">
        <v>154</v>
      </c>
      <c r="H23" s="354">
        <v>153.1</v>
      </c>
      <c r="I23" s="355">
        <v>152.19999999999999</v>
      </c>
    </row>
    <row r="24" spans="1:18" s="20" customFormat="1" ht="10.5" customHeight="1">
      <c r="A24" s="40"/>
      <c r="B24" s="129" t="s">
        <v>72</v>
      </c>
      <c r="C24" s="71"/>
      <c r="D24" s="84">
        <v>6</v>
      </c>
      <c r="E24" s="352">
        <v>6.0999999999999943</v>
      </c>
      <c r="F24" s="72">
        <v>6</v>
      </c>
      <c r="G24" s="72">
        <v>5.5999999999999943</v>
      </c>
      <c r="H24" s="72">
        <v>5.7999999999999972</v>
      </c>
      <c r="I24" s="251">
        <v>5.5999999999999943</v>
      </c>
    </row>
    <row r="25" spans="1:18" s="20" customFormat="1" ht="10.5" customHeight="1">
      <c r="A25" s="40"/>
      <c r="B25" s="129" t="s">
        <v>14</v>
      </c>
      <c r="C25" s="71"/>
      <c r="D25" s="352">
        <v>75.7</v>
      </c>
      <c r="E25" s="352">
        <v>74.2</v>
      </c>
      <c r="F25" s="72">
        <v>74.5</v>
      </c>
      <c r="G25" s="352">
        <v>74.5</v>
      </c>
      <c r="H25" s="352">
        <v>75.3</v>
      </c>
      <c r="I25" s="251">
        <v>73.5</v>
      </c>
    </row>
    <row r="26" spans="1:18" s="20" customFormat="1" ht="10.5" customHeight="1">
      <c r="A26" s="41"/>
      <c r="B26" s="154" t="s">
        <v>13</v>
      </c>
      <c r="C26" s="75"/>
      <c r="D26" s="356">
        <v>81.7</v>
      </c>
      <c r="E26" s="76">
        <v>80.3</v>
      </c>
      <c r="F26" s="76">
        <v>80.5</v>
      </c>
      <c r="G26" s="356">
        <v>80.099999999999994</v>
      </c>
      <c r="H26" s="356">
        <v>81.099999999999994</v>
      </c>
      <c r="I26" s="304">
        <v>79.099999999999994</v>
      </c>
    </row>
    <row r="27" spans="1:18" s="39" customFormat="1" ht="12.75">
      <c r="A27" s="42"/>
      <c r="B27" s="412" t="s">
        <v>81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</row>
    <row r="28" spans="1:18" ht="24.75" customHeight="1">
      <c r="A28" s="36"/>
      <c r="B28" s="410" t="s">
        <v>84</v>
      </c>
      <c r="C28" s="410"/>
      <c r="D28" s="410"/>
      <c r="E28" s="410"/>
      <c r="F28" s="410"/>
      <c r="G28" s="410"/>
      <c r="H28" s="410"/>
      <c r="I28" s="410"/>
      <c r="J28" s="316"/>
      <c r="K28" s="316"/>
      <c r="L28" s="316"/>
      <c r="M28" s="316"/>
      <c r="N28" s="316"/>
      <c r="O28" s="316"/>
      <c r="P28" s="316"/>
      <c r="Q28" s="316"/>
      <c r="R28" s="316"/>
    </row>
    <row r="29" spans="1:18" ht="27" customHeight="1">
      <c r="A29" s="10"/>
      <c r="B29" s="411" t="s">
        <v>85</v>
      </c>
      <c r="C29" s="411"/>
      <c r="D29" s="411"/>
      <c r="E29" s="411"/>
      <c r="F29" s="411"/>
      <c r="G29" s="411"/>
      <c r="H29" s="411"/>
      <c r="I29" s="411"/>
      <c r="J29" s="317"/>
      <c r="K29" s="317"/>
      <c r="L29" s="317"/>
      <c r="M29" s="317"/>
      <c r="N29" s="317"/>
      <c r="O29" s="317"/>
      <c r="P29" s="317"/>
      <c r="Q29" s="317"/>
      <c r="R29" s="317"/>
    </row>
  </sheetData>
  <mergeCells count="3">
    <mergeCell ref="B28:I28"/>
    <mergeCell ref="B29:I29"/>
    <mergeCell ref="B27:R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I32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8" width="10" style="7" customWidth="1"/>
    <col min="9" max="9" width="8.33203125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B2" s="255" t="s">
        <v>37</v>
      </c>
      <c r="C2" s="99"/>
      <c r="D2" s="99"/>
      <c r="E2" s="99"/>
      <c r="F2" s="99"/>
      <c r="G2" s="99"/>
      <c r="H2" s="99"/>
      <c r="I2" s="99"/>
    </row>
    <row r="3" spans="1:9" ht="24" customHeight="1">
      <c r="A3" s="31"/>
      <c r="B3" s="256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15"/>
      <c r="B4" s="129" t="s">
        <v>5</v>
      </c>
      <c r="C4" s="159"/>
      <c r="D4" s="158">
        <v>27</v>
      </c>
      <c r="E4" s="164">
        <v>28</v>
      </c>
      <c r="F4" s="164">
        <v>30</v>
      </c>
      <c r="G4" s="164">
        <v>27</v>
      </c>
      <c r="H4" s="164">
        <v>27</v>
      </c>
      <c r="I4" s="200">
        <v>26</v>
      </c>
    </row>
    <row r="5" spans="1:9" ht="10.5" customHeight="1">
      <c r="A5" s="15"/>
      <c r="B5" s="129" t="s">
        <v>2</v>
      </c>
      <c r="C5" s="159"/>
      <c r="D5" s="158">
        <v>88</v>
      </c>
      <c r="E5" s="164">
        <v>85</v>
      </c>
      <c r="F5" s="164">
        <v>93</v>
      </c>
      <c r="G5" s="164">
        <v>78</v>
      </c>
      <c r="H5" s="164">
        <v>85</v>
      </c>
      <c r="I5" s="200">
        <v>67</v>
      </c>
    </row>
    <row r="6" spans="1:9" ht="10.5" customHeight="1">
      <c r="A6" s="15"/>
      <c r="B6" s="129" t="s">
        <v>0</v>
      </c>
      <c r="C6" s="159"/>
      <c r="D6" s="158">
        <v>17</v>
      </c>
      <c r="E6" s="164">
        <v>23</v>
      </c>
      <c r="F6" s="164">
        <v>21</v>
      </c>
      <c r="G6" s="164">
        <v>16</v>
      </c>
      <c r="H6" s="164">
        <v>23</v>
      </c>
      <c r="I6" s="200">
        <v>23</v>
      </c>
    </row>
    <row r="7" spans="1:9" ht="10.5" customHeight="1">
      <c r="A7" s="15"/>
      <c r="B7" s="129" t="s">
        <v>16</v>
      </c>
      <c r="C7" s="159"/>
      <c r="D7" s="158">
        <v>1</v>
      </c>
      <c r="E7" s="164">
        <v>1</v>
      </c>
      <c r="F7" s="164">
        <v>3</v>
      </c>
      <c r="G7" s="164">
        <v>3</v>
      </c>
      <c r="H7" s="164">
        <v>3</v>
      </c>
      <c r="I7" s="200">
        <v>3</v>
      </c>
    </row>
    <row r="8" spans="1:9" ht="10.5" customHeight="1">
      <c r="A8" s="16"/>
      <c r="B8" s="135" t="s">
        <v>6</v>
      </c>
      <c r="C8" s="160"/>
      <c r="D8" s="161">
        <v>133</v>
      </c>
      <c r="E8" s="190">
        <v>137</v>
      </c>
      <c r="F8" s="190">
        <v>147</v>
      </c>
      <c r="G8" s="190">
        <v>124</v>
      </c>
      <c r="H8" s="190">
        <v>138</v>
      </c>
      <c r="I8" s="201">
        <v>119</v>
      </c>
    </row>
    <row r="9" spans="1:9" ht="10.5" customHeight="1">
      <c r="A9" s="16"/>
      <c r="B9" s="135" t="s">
        <v>22</v>
      </c>
      <c r="C9" s="160"/>
      <c r="D9" s="161">
        <v>-118</v>
      </c>
      <c r="E9" s="190">
        <v>-102</v>
      </c>
      <c r="F9" s="190">
        <v>-96</v>
      </c>
      <c r="G9" s="190">
        <v>-101</v>
      </c>
      <c r="H9" s="190">
        <v>-105</v>
      </c>
      <c r="I9" s="201">
        <v>-101</v>
      </c>
    </row>
    <row r="10" spans="1:9" ht="10.5" customHeight="1">
      <c r="A10" s="16"/>
      <c r="B10" s="135" t="s">
        <v>11</v>
      </c>
      <c r="C10" s="160"/>
      <c r="D10" s="161">
        <v>15</v>
      </c>
      <c r="E10" s="190">
        <v>35</v>
      </c>
      <c r="F10" s="190">
        <v>51</v>
      </c>
      <c r="G10" s="190">
        <v>23</v>
      </c>
      <c r="H10" s="190">
        <v>33</v>
      </c>
      <c r="I10" s="201">
        <v>18</v>
      </c>
    </row>
    <row r="11" spans="1:9" ht="10.5" customHeight="1">
      <c r="A11" s="15"/>
      <c r="B11" s="129" t="s">
        <v>21</v>
      </c>
      <c r="C11" s="159"/>
      <c r="D11" s="158">
        <v>0</v>
      </c>
      <c r="E11" s="164">
        <v>0</v>
      </c>
      <c r="F11" s="164">
        <v>0</v>
      </c>
      <c r="G11" s="164">
        <v>0</v>
      </c>
      <c r="H11" s="164">
        <v>0</v>
      </c>
      <c r="I11" s="200">
        <v>0</v>
      </c>
    </row>
    <row r="12" spans="1:9" ht="10.5" customHeight="1">
      <c r="A12" s="16"/>
      <c r="B12" s="137" t="s">
        <v>3</v>
      </c>
      <c r="C12" s="162"/>
      <c r="D12" s="163">
        <v>15</v>
      </c>
      <c r="E12" s="191">
        <v>35</v>
      </c>
      <c r="F12" s="191">
        <v>51</v>
      </c>
      <c r="G12" s="191">
        <v>23</v>
      </c>
      <c r="H12" s="191">
        <v>33</v>
      </c>
      <c r="I12" s="202">
        <v>18</v>
      </c>
    </row>
    <row r="13" spans="1:9" ht="10.5" customHeight="1">
      <c r="A13" s="15"/>
      <c r="B13" s="129" t="s">
        <v>7</v>
      </c>
      <c r="C13" s="203"/>
      <c r="D13" s="204">
        <v>89</v>
      </c>
      <c r="E13" s="204">
        <v>75</v>
      </c>
      <c r="F13" s="204">
        <v>66</v>
      </c>
      <c r="G13" s="205">
        <v>81</v>
      </c>
      <c r="H13" s="206">
        <v>76</v>
      </c>
      <c r="I13" s="207">
        <v>85</v>
      </c>
    </row>
    <row r="14" spans="1:9" ht="10.5" customHeight="1">
      <c r="A14" s="15"/>
      <c r="B14" s="129" t="s">
        <v>51</v>
      </c>
      <c r="C14" s="140"/>
      <c r="D14" s="164">
        <v>6</v>
      </c>
      <c r="E14" s="164">
        <v>15</v>
      </c>
      <c r="F14" s="164">
        <v>26</v>
      </c>
      <c r="G14" s="164">
        <v>12</v>
      </c>
      <c r="H14" s="164">
        <v>18</v>
      </c>
      <c r="I14" s="200">
        <v>10</v>
      </c>
    </row>
    <row r="15" spans="1:9" ht="10.5" customHeight="1">
      <c r="A15" s="15"/>
      <c r="B15" s="129" t="s">
        <v>25</v>
      </c>
      <c r="C15" s="123"/>
      <c r="D15" s="165">
        <v>615</v>
      </c>
      <c r="E15" s="165">
        <v>785</v>
      </c>
      <c r="F15" s="165">
        <v>624</v>
      </c>
      <c r="G15" s="165">
        <v>595</v>
      </c>
      <c r="H15" s="165">
        <v>563</v>
      </c>
      <c r="I15" s="208">
        <v>565</v>
      </c>
    </row>
    <row r="16" spans="1:9" ht="10.5" customHeight="1">
      <c r="A16" s="15"/>
      <c r="B16" s="127" t="s">
        <v>47</v>
      </c>
      <c r="C16" s="123"/>
      <c r="D16" s="165">
        <v>3080</v>
      </c>
      <c r="E16" s="165">
        <v>4146</v>
      </c>
      <c r="F16" s="165">
        <v>3487</v>
      </c>
      <c r="G16" s="165">
        <v>3246</v>
      </c>
      <c r="H16" s="165">
        <v>3110</v>
      </c>
      <c r="I16" s="208">
        <v>3082</v>
      </c>
    </row>
    <row r="17" spans="1:9" ht="10.5" customHeight="1">
      <c r="A17" s="15"/>
      <c r="B17" s="144" t="s">
        <v>12</v>
      </c>
      <c r="C17" s="145"/>
      <c r="D17" s="166">
        <v>1180</v>
      </c>
      <c r="E17" s="166">
        <v>1176</v>
      </c>
      <c r="F17" s="166">
        <v>1173</v>
      </c>
      <c r="G17" s="166">
        <v>1217</v>
      </c>
      <c r="H17" s="166">
        <v>1235</v>
      </c>
      <c r="I17" s="196">
        <v>1245</v>
      </c>
    </row>
    <row r="18" spans="1:9" ht="10.5" customHeight="1">
      <c r="A18" s="16"/>
      <c r="B18" s="135" t="s">
        <v>20</v>
      </c>
      <c r="C18" s="147"/>
      <c r="D18" s="177"/>
      <c r="E18" s="177"/>
      <c r="F18" s="177"/>
      <c r="G18" s="177"/>
      <c r="H18" s="177"/>
      <c r="I18" s="209"/>
    </row>
    <row r="19" spans="1:9" ht="10.5" customHeight="1">
      <c r="A19" s="16"/>
      <c r="B19" s="129" t="s">
        <v>43</v>
      </c>
      <c r="C19" s="142"/>
      <c r="D19" s="168">
        <v>102.9</v>
      </c>
      <c r="E19" s="168">
        <v>101.6</v>
      </c>
      <c r="F19" s="168">
        <v>100.2</v>
      </c>
      <c r="G19" s="168">
        <v>97.6</v>
      </c>
      <c r="H19" s="168">
        <v>93.2</v>
      </c>
      <c r="I19" s="210">
        <v>92.2</v>
      </c>
    </row>
    <row r="20" spans="1:9" ht="10.5" customHeight="1">
      <c r="A20" s="15"/>
      <c r="B20" s="129" t="s">
        <v>18</v>
      </c>
      <c r="C20" s="142"/>
      <c r="D20" s="168">
        <v>7.3</v>
      </c>
      <c r="E20" s="168">
        <v>7.2</v>
      </c>
      <c r="F20" s="168">
        <v>7.2</v>
      </c>
      <c r="G20" s="168">
        <v>7.1</v>
      </c>
      <c r="H20" s="168">
        <v>7</v>
      </c>
      <c r="I20" s="210">
        <v>6.8</v>
      </c>
    </row>
    <row r="21" spans="1:9" ht="10.5" customHeight="1">
      <c r="A21" s="15"/>
      <c r="B21" s="129" t="s">
        <v>19</v>
      </c>
      <c r="C21" s="142"/>
      <c r="D21" s="168">
        <v>3.5</v>
      </c>
      <c r="E21" s="168">
        <v>4.0999999999999996</v>
      </c>
      <c r="F21" s="168">
        <v>4.3</v>
      </c>
      <c r="G21" s="168">
        <v>3.9</v>
      </c>
      <c r="H21" s="168">
        <v>3.8</v>
      </c>
      <c r="I21" s="210">
        <v>3.8</v>
      </c>
    </row>
    <row r="22" spans="1:9" ht="10.5" customHeight="1">
      <c r="A22" s="16"/>
      <c r="B22" s="135" t="s">
        <v>23</v>
      </c>
      <c r="C22" s="148"/>
      <c r="D22" s="171">
        <v>10.8</v>
      </c>
      <c r="E22" s="171">
        <v>11.3</v>
      </c>
      <c r="F22" s="171">
        <v>11.5</v>
      </c>
      <c r="G22" s="171">
        <v>11</v>
      </c>
      <c r="H22" s="171">
        <v>10.8</v>
      </c>
      <c r="I22" s="211">
        <v>10.6</v>
      </c>
    </row>
    <row r="23" spans="1:9" ht="10.5" customHeight="1">
      <c r="A23" s="15"/>
      <c r="B23" s="129" t="s">
        <v>14</v>
      </c>
      <c r="C23" s="142"/>
      <c r="D23" s="168">
        <v>13.5</v>
      </c>
      <c r="E23" s="168">
        <v>13.5</v>
      </c>
      <c r="F23" s="168">
        <v>13.5</v>
      </c>
      <c r="G23" s="168">
        <v>13.3</v>
      </c>
      <c r="H23" s="168">
        <v>13.5</v>
      </c>
      <c r="I23" s="210">
        <v>13.1</v>
      </c>
    </row>
    <row r="24" spans="1:9" ht="10.5" customHeight="1">
      <c r="A24" s="16"/>
      <c r="B24" s="137" t="s">
        <v>13</v>
      </c>
      <c r="C24" s="150"/>
      <c r="D24" s="173">
        <v>13.5</v>
      </c>
      <c r="E24" s="173">
        <v>13.5</v>
      </c>
      <c r="F24" s="173">
        <v>13.5</v>
      </c>
      <c r="G24" s="173">
        <v>13.3</v>
      </c>
      <c r="H24" s="173">
        <v>13.5</v>
      </c>
      <c r="I24" s="212">
        <v>13.1</v>
      </c>
    </row>
    <row r="25" spans="1:9" ht="12" customHeight="1">
      <c r="A25" s="17"/>
      <c r="B25" s="114"/>
      <c r="C25" s="77"/>
      <c r="D25" s="77"/>
      <c r="E25" s="77"/>
      <c r="F25" s="77"/>
      <c r="G25" s="77"/>
      <c r="H25" s="77"/>
      <c r="I25" s="77"/>
    </row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</sheetData>
  <dataConsolidate/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rgb="FF92D050"/>
    <pageSetUpPr fitToPage="1"/>
  </sheetPr>
  <dimension ref="A1:I30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8" width="10" style="7" customWidth="1"/>
    <col min="9" max="9" width="8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B2" s="98" t="s">
        <v>27</v>
      </c>
      <c r="C2" s="99"/>
      <c r="D2" s="99"/>
      <c r="E2" s="99"/>
      <c r="F2" s="99"/>
      <c r="G2" s="99"/>
      <c r="H2" s="99"/>
      <c r="I2" s="99"/>
    </row>
    <row r="3" spans="1:9" ht="24" customHeight="1">
      <c r="A3" s="31"/>
      <c r="B3" s="256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15"/>
      <c r="B4" s="129" t="s">
        <v>5</v>
      </c>
      <c r="C4" s="159"/>
      <c r="D4" s="158">
        <v>0</v>
      </c>
      <c r="E4" s="164">
        <v>1</v>
      </c>
      <c r="F4" s="164">
        <v>0</v>
      </c>
      <c r="G4" s="164">
        <v>0</v>
      </c>
      <c r="H4" s="164">
        <v>0</v>
      </c>
      <c r="I4" s="200">
        <v>0</v>
      </c>
    </row>
    <row r="5" spans="1:9" ht="10.5" customHeight="1">
      <c r="A5" s="15"/>
      <c r="B5" s="129" t="s">
        <v>2</v>
      </c>
      <c r="C5" s="159"/>
      <c r="D5" s="158">
        <v>242</v>
      </c>
      <c r="E5" s="164">
        <v>232</v>
      </c>
      <c r="F5" s="164">
        <v>242</v>
      </c>
      <c r="G5" s="164">
        <v>214</v>
      </c>
      <c r="H5" s="164">
        <v>210</v>
      </c>
      <c r="I5" s="200">
        <v>183</v>
      </c>
    </row>
    <row r="6" spans="1:9" ht="10.5" customHeight="1">
      <c r="A6" s="15"/>
      <c r="B6" s="129" t="s">
        <v>0</v>
      </c>
      <c r="C6" s="159"/>
      <c r="D6" s="158">
        <v>-1</v>
      </c>
      <c r="E6" s="164">
        <v>3</v>
      </c>
      <c r="F6" s="164">
        <v>-2</v>
      </c>
      <c r="G6" s="164">
        <v>1</v>
      </c>
      <c r="H6" s="164">
        <v>2</v>
      </c>
      <c r="I6" s="200">
        <v>0</v>
      </c>
    </row>
    <row r="7" spans="1:9" ht="10.5" customHeight="1">
      <c r="A7" s="15"/>
      <c r="B7" s="129" t="s">
        <v>16</v>
      </c>
      <c r="C7" s="159"/>
      <c r="D7" s="158">
        <v>2</v>
      </c>
      <c r="E7" s="164">
        <v>2</v>
      </c>
      <c r="F7" s="164">
        <v>2</v>
      </c>
      <c r="G7" s="164">
        <v>1</v>
      </c>
      <c r="H7" s="164">
        <v>1</v>
      </c>
      <c r="I7" s="200">
        <v>2</v>
      </c>
    </row>
    <row r="8" spans="1:9" ht="10.5" customHeight="1">
      <c r="A8" s="16"/>
      <c r="B8" s="135" t="s">
        <v>6</v>
      </c>
      <c r="C8" s="160"/>
      <c r="D8" s="161">
        <v>243</v>
      </c>
      <c r="E8" s="190">
        <v>238</v>
      </c>
      <c r="F8" s="190">
        <v>242</v>
      </c>
      <c r="G8" s="181">
        <v>216</v>
      </c>
      <c r="H8" s="190">
        <v>213</v>
      </c>
      <c r="I8" s="201">
        <v>185</v>
      </c>
    </row>
    <row r="9" spans="1:9" ht="10.5" customHeight="1">
      <c r="A9" s="16"/>
      <c r="B9" s="135" t="s">
        <v>22</v>
      </c>
      <c r="C9" s="160"/>
      <c r="D9" s="161">
        <v>-72</v>
      </c>
      <c r="E9" s="190">
        <v>-69</v>
      </c>
      <c r="F9" s="190">
        <v>-68</v>
      </c>
      <c r="G9" s="181">
        <v>-65</v>
      </c>
      <c r="H9" s="190">
        <v>-62</v>
      </c>
      <c r="I9" s="201">
        <v>-59</v>
      </c>
    </row>
    <row r="10" spans="1:9" ht="10.5" customHeight="1">
      <c r="A10" s="16"/>
      <c r="B10" s="135" t="s">
        <v>11</v>
      </c>
      <c r="C10" s="160"/>
      <c r="D10" s="161">
        <v>171</v>
      </c>
      <c r="E10" s="190">
        <v>169</v>
      </c>
      <c r="F10" s="190">
        <v>174</v>
      </c>
      <c r="G10" s="190">
        <v>151</v>
      </c>
      <c r="H10" s="190">
        <v>151</v>
      </c>
      <c r="I10" s="201">
        <v>126</v>
      </c>
    </row>
    <row r="11" spans="1:9" ht="10.5" customHeight="1">
      <c r="A11" s="15"/>
      <c r="B11" s="129" t="s">
        <v>21</v>
      </c>
      <c r="C11" s="159"/>
      <c r="D11" s="158">
        <v>0</v>
      </c>
      <c r="E11" s="164">
        <v>0</v>
      </c>
      <c r="F11" s="164">
        <v>0</v>
      </c>
      <c r="G11" s="165">
        <v>0</v>
      </c>
      <c r="H11" s="177">
        <v>0</v>
      </c>
      <c r="I11" s="209">
        <v>0</v>
      </c>
    </row>
    <row r="12" spans="1:9" ht="10.5" customHeight="1">
      <c r="A12" s="16"/>
      <c r="B12" s="137" t="s">
        <v>3</v>
      </c>
      <c r="C12" s="162"/>
      <c r="D12" s="163">
        <v>171</v>
      </c>
      <c r="E12" s="191">
        <v>169</v>
      </c>
      <c r="F12" s="191">
        <v>174</v>
      </c>
      <c r="G12" s="185">
        <v>151</v>
      </c>
      <c r="H12" s="191">
        <v>151</v>
      </c>
      <c r="I12" s="202">
        <v>126</v>
      </c>
    </row>
    <row r="13" spans="1:9" ht="10.5" customHeight="1">
      <c r="A13" s="15"/>
      <c r="B13" s="129" t="s">
        <v>7</v>
      </c>
      <c r="C13" s="284"/>
      <c r="D13" s="213">
        <v>30</v>
      </c>
      <c r="E13" s="213">
        <v>29</v>
      </c>
      <c r="F13" s="213">
        <v>28</v>
      </c>
      <c r="G13" s="213">
        <v>30</v>
      </c>
      <c r="H13" s="164">
        <v>29</v>
      </c>
      <c r="I13" s="200">
        <v>32</v>
      </c>
    </row>
    <row r="14" spans="1:9" ht="10.5" customHeight="1">
      <c r="A14" s="15"/>
      <c r="B14" s="214" t="s">
        <v>54</v>
      </c>
      <c r="C14" s="215"/>
      <c r="D14" s="216">
        <v>44</v>
      </c>
      <c r="E14" s="216">
        <v>44</v>
      </c>
      <c r="F14" s="216">
        <v>45</v>
      </c>
      <c r="G14" s="217">
        <v>42</v>
      </c>
      <c r="H14" s="217">
        <v>43</v>
      </c>
      <c r="I14" s="309">
        <v>39</v>
      </c>
    </row>
    <row r="15" spans="1:9" ht="10.5" customHeight="1">
      <c r="A15" s="15"/>
      <c r="B15" s="129" t="s">
        <v>25</v>
      </c>
      <c r="C15" s="140"/>
      <c r="D15" s="164">
        <v>237</v>
      </c>
      <c r="E15" s="164">
        <v>205</v>
      </c>
      <c r="F15" s="164">
        <v>175</v>
      </c>
      <c r="G15" s="165">
        <v>175</v>
      </c>
      <c r="H15" s="165">
        <v>169</v>
      </c>
      <c r="I15" s="208">
        <v>152</v>
      </c>
    </row>
    <row r="16" spans="1:9" ht="10.5" customHeight="1">
      <c r="A16" s="15"/>
      <c r="B16" s="127" t="s">
        <v>47</v>
      </c>
      <c r="C16" s="140"/>
      <c r="D16" s="164">
        <v>869</v>
      </c>
      <c r="E16" s="164">
        <v>794</v>
      </c>
      <c r="F16" s="164">
        <v>697</v>
      </c>
      <c r="G16" s="165">
        <v>691</v>
      </c>
      <c r="H16" s="165">
        <v>676</v>
      </c>
      <c r="I16" s="208">
        <v>651</v>
      </c>
    </row>
    <row r="17" spans="1:9" ht="10.5" customHeight="1">
      <c r="A17" s="15"/>
      <c r="B17" s="218" t="s">
        <v>56</v>
      </c>
      <c r="C17" s="142"/>
      <c r="D17" s="168">
        <v>125.3</v>
      </c>
      <c r="E17" s="168">
        <v>125</v>
      </c>
      <c r="F17" s="168">
        <v>125.3</v>
      </c>
      <c r="G17" s="168">
        <v>121.9</v>
      </c>
      <c r="H17" s="168">
        <v>117.1</v>
      </c>
      <c r="I17" s="210">
        <v>115.1</v>
      </c>
    </row>
    <row r="18" spans="1:9" ht="10.5" customHeight="1">
      <c r="A18" s="15"/>
      <c r="B18" s="218" t="s">
        <v>58</v>
      </c>
      <c r="C18" s="142"/>
      <c r="D18" s="168">
        <v>94.4</v>
      </c>
      <c r="E18" s="168">
        <v>93.8</v>
      </c>
      <c r="F18" s="168">
        <v>91.7</v>
      </c>
      <c r="G18" s="168">
        <v>92.6</v>
      </c>
      <c r="H18" s="168">
        <v>84.6</v>
      </c>
      <c r="I18" s="210">
        <v>78</v>
      </c>
    </row>
    <row r="19" spans="1:9" ht="10.5" customHeight="1">
      <c r="A19" s="15"/>
      <c r="B19" s="218" t="s">
        <v>57</v>
      </c>
      <c r="C19" s="142"/>
      <c r="D19" s="168">
        <v>0.3</v>
      </c>
      <c r="E19" s="168">
        <v>0.2</v>
      </c>
      <c r="F19" s="168">
        <v>1.1000000000000001</v>
      </c>
      <c r="G19" s="168">
        <v>1.8</v>
      </c>
      <c r="H19" s="168">
        <v>-0.1</v>
      </c>
      <c r="I19" s="210">
        <v>0.5</v>
      </c>
    </row>
    <row r="20" spans="1:9" ht="10.5" customHeight="1">
      <c r="A20" s="15"/>
      <c r="B20" s="218" t="s">
        <v>59</v>
      </c>
      <c r="C20" s="142"/>
      <c r="D20" s="168">
        <v>1</v>
      </c>
      <c r="E20" s="168">
        <v>-0.2</v>
      </c>
      <c r="F20" s="168">
        <v>-1.5</v>
      </c>
      <c r="G20" s="168">
        <v>7</v>
      </c>
      <c r="H20" s="168">
        <v>5.3</v>
      </c>
      <c r="I20" s="210">
        <v>3.5</v>
      </c>
    </row>
    <row r="21" spans="1:9" ht="10.5" customHeight="1">
      <c r="A21" s="15"/>
      <c r="B21" s="144" t="s">
        <v>12</v>
      </c>
      <c r="C21" s="219"/>
      <c r="D21" s="220">
        <v>688</v>
      </c>
      <c r="E21" s="220">
        <v>669</v>
      </c>
      <c r="F21" s="220">
        <v>660</v>
      </c>
      <c r="G21" s="166">
        <v>651</v>
      </c>
      <c r="H21" s="166">
        <v>634</v>
      </c>
      <c r="I21" s="196">
        <v>620</v>
      </c>
    </row>
    <row r="22" spans="1:9" ht="12.75" customHeight="1">
      <c r="A22" s="17"/>
      <c r="B22" s="114"/>
      <c r="C22" s="114"/>
      <c r="D22" s="114"/>
      <c r="E22" s="114"/>
      <c r="F22" s="114"/>
      <c r="G22" s="114"/>
      <c r="H22" s="114"/>
      <c r="I22" s="114"/>
    </row>
    <row r="23" spans="1:9" s="45" customFormat="1"/>
    <row r="24" spans="1:9" s="45" customFormat="1"/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scale="67" orientation="landscape" r:id="rId1"/>
  <headerFooter alignWithMargins="0">
    <oddFooter>&amp;A&amp;RPage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rgb="FF92D050"/>
    <pageSetUpPr fitToPage="1"/>
  </sheetPr>
  <dimension ref="A1:I36"/>
  <sheetViews>
    <sheetView zoomScaleNormal="100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4" width="10" style="7" customWidth="1"/>
    <col min="5" max="5" width="14" style="7" customWidth="1"/>
    <col min="6" max="8" width="10" style="7" customWidth="1"/>
    <col min="9" max="9" width="9.1640625" style="7" customWidth="1"/>
    <col min="10" max="16384" width="9.33203125" style="1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B2" s="100" t="s">
        <v>50</v>
      </c>
      <c r="C2" s="100"/>
      <c r="D2" s="100"/>
      <c r="E2" s="100"/>
      <c r="F2" s="100"/>
      <c r="G2" s="100"/>
      <c r="H2" s="101"/>
      <c r="I2" s="102"/>
    </row>
    <row r="3" spans="1:9" hidden="1">
      <c r="A3" s="31"/>
      <c r="B3" s="103"/>
      <c r="C3" s="104"/>
      <c r="D3" s="105"/>
      <c r="E3" s="105"/>
      <c r="F3" s="106"/>
      <c r="G3" s="107"/>
      <c r="H3" s="107"/>
      <c r="I3" s="108"/>
    </row>
    <row r="4" spans="1:9" ht="10.5" customHeight="1">
      <c r="A4" s="31"/>
      <c r="B4" s="257" t="s">
        <v>10</v>
      </c>
      <c r="C4" s="258"/>
      <c r="D4" s="334" t="str">
        <f>'[2]Asset management'!C3</f>
        <v>Q317</v>
      </c>
      <c r="E4" s="337" t="s">
        <v>83</v>
      </c>
      <c r="F4" s="259" t="str">
        <f>'[2]Asset management'!D3</f>
        <v>Q217</v>
      </c>
      <c r="G4" s="335" t="str">
        <f>'[2]Asset management'!E3</f>
        <v>Q117</v>
      </c>
      <c r="H4" s="335" t="str">
        <f>'[2]Asset management'!F3</f>
        <v>Q416</v>
      </c>
      <c r="I4" s="336" t="str">
        <f>'[2]Asset management'!G3</f>
        <v>Q316</v>
      </c>
    </row>
    <row r="5" spans="1:9" ht="10.5" customHeight="1">
      <c r="A5" s="15"/>
      <c r="B5" s="221" t="s">
        <v>52</v>
      </c>
      <c r="C5" s="222"/>
      <c r="D5" s="223"/>
      <c r="E5" s="224"/>
      <c r="F5" s="225">
        <v>60.567</v>
      </c>
      <c r="G5" s="226">
        <v>60.674999999999997</v>
      </c>
      <c r="H5" s="226">
        <v>59.180999999999997</v>
      </c>
      <c r="I5" s="227">
        <v>56.648999999999994</v>
      </c>
    </row>
    <row r="6" spans="1:9" ht="10.5" customHeight="1">
      <c r="A6" s="15"/>
      <c r="B6" s="221" t="s">
        <v>38</v>
      </c>
      <c r="C6" s="222"/>
      <c r="D6" s="223"/>
      <c r="E6" s="224"/>
      <c r="F6" s="228">
        <v>102.90250620208197</v>
      </c>
      <c r="G6" s="223">
        <v>101.58329341387288</v>
      </c>
      <c r="H6" s="223">
        <v>100.21214995601552</v>
      </c>
      <c r="I6" s="224">
        <v>97.575359310948812</v>
      </c>
    </row>
    <row r="7" spans="1:9" ht="10.5" customHeight="1">
      <c r="A7" s="15"/>
      <c r="B7" s="221" t="s">
        <v>40</v>
      </c>
      <c r="C7" s="222"/>
      <c r="D7" s="223"/>
      <c r="E7" s="224"/>
      <c r="F7" s="228">
        <v>94.423000000000002</v>
      </c>
      <c r="G7" s="223">
        <v>93.819000000000003</v>
      </c>
      <c r="H7" s="223">
        <v>91.683999999999997</v>
      </c>
      <c r="I7" s="224">
        <v>92.576999999999998</v>
      </c>
    </row>
    <row r="8" spans="1:9" ht="10.5" customHeight="1">
      <c r="A8" s="15"/>
      <c r="B8" s="221" t="s">
        <v>24</v>
      </c>
      <c r="C8" s="222"/>
      <c r="D8" s="223"/>
      <c r="E8" s="224"/>
      <c r="F8" s="228">
        <v>74.234999999999999</v>
      </c>
      <c r="G8" s="223">
        <v>73.977999999999994</v>
      </c>
      <c r="H8" s="223">
        <v>71.632999999999996</v>
      </c>
      <c r="I8" s="224">
        <v>70.611000000000004</v>
      </c>
    </row>
    <row r="9" spans="1:9" ht="10.5" customHeight="1">
      <c r="A9" s="21"/>
      <c r="B9" s="265" t="s">
        <v>4</v>
      </c>
      <c r="C9" s="266"/>
      <c r="D9" s="267"/>
      <c r="E9" s="268"/>
      <c r="F9" s="269">
        <v>332.12750620208197</v>
      </c>
      <c r="G9" s="267">
        <v>330.0552934138729</v>
      </c>
      <c r="H9" s="267">
        <v>322.71014995601553</v>
      </c>
      <c r="I9" s="268">
        <v>317.41235931094883</v>
      </c>
    </row>
    <row r="10" spans="1:9" ht="12" customHeight="1">
      <c r="A10" s="21"/>
      <c r="B10" s="419"/>
      <c r="C10" s="419"/>
      <c r="D10" s="419"/>
      <c r="E10" s="419"/>
      <c r="F10" s="419"/>
      <c r="G10" s="419"/>
      <c r="H10" s="419"/>
      <c r="I10" s="419"/>
    </row>
    <row r="11" spans="1:9" ht="10.5" customHeight="1">
      <c r="A11" s="14"/>
      <c r="B11" s="17"/>
      <c r="C11" s="19"/>
      <c r="D11" s="22"/>
      <c r="E11" s="18"/>
      <c r="F11" s="18"/>
      <c r="G11" s="18"/>
      <c r="H11" s="18"/>
      <c r="I11" s="18"/>
    </row>
    <row r="12" spans="1:9" s="45" customFormat="1"/>
    <row r="13" spans="1:9" s="45" customFormat="1"/>
    <row r="14" spans="1:9" s="45" customFormat="1"/>
    <row r="15" spans="1:9" s="45" customFormat="1"/>
    <row r="16" spans="1:9" s="45" customFormat="1"/>
    <row r="17" s="45" customFormat="1"/>
    <row r="18" s="45" customFormat="1"/>
    <row r="19" s="45" customFormat="1"/>
    <row r="20" s="45" customFormat="1"/>
    <row r="21" s="45" customFormat="1"/>
    <row r="22" s="45" customFormat="1"/>
    <row r="23" s="45" customFormat="1"/>
    <row r="24" s="45" customFormat="1"/>
    <row r="25" s="45" customFormat="1"/>
    <row r="26" s="45" customFormat="1"/>
    <row r="27" s="45" customFormat="1"/>
    <row r="28" s="45" customFormat="1"/>
    <row r="29" s="45" customFormat="1"/>
    <row r="30" s="45" customFormat="1"/>
    <row r="31" s="45" customFormat="1"/>
    <row r="32" s="45" customFormat="1"/>
    <row r="33" s="45" customFormat="1"/>
    <row r="34" s="45" customFormat="1"/>
    <row r="35" s="45" customFormat="1"/>
    <row r="36" s="45" customFormat="1"/>
  </sheetData>
  <mergeCells count="1">
    <mergeCell ref="B10:I10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I35"/>
  <sheetViews>
    <sheetView zoomScale="85" zoomScaleNormal="85" workbookViewId="0">
      <selection activeCell="B2" sqref="B2"/>
    </sheetView>
  </sheetViews>
  <sheetFormatPr defaultColWidth="18.6640625" defaultRowHeight="12"/>
  <cols>
    <col min="1" max="1" width="23.33203125" style="24" customWidth="1"/>
    <col min="2" max="2" width="40.33203125" style="7" customWidth="1"/>
    <col min="3" max="8" width="10" style="7" customWidth="1"/>
    <col min="9" max="9" width="7.83203125" style="7" customWidth="1"/>
    <col min="10" max="16384" width="18.6640625" style="4"/>
  </cols>
  <sheetData>
    <row r="1" spans="1:9" s="23" customFormat="1" ht="10.5" customHeight="1">
      <c r="A1" s="30"/>
      <c r="B1" s="113"/>
      <c r="C1" s="113"/>
      <c r="D1" s="113"/>
      <c r="E1" s="113"/>
      <c r="F1" s="113"/>
      <c r="G1" s="113"/>
      <c r="H1" s="113"/>
      <c r="I1" s="113"/>
    </row>
    <row r="2" spans="1:9" ht="10.5" customHeight="1">
      <c r="A2" s="5"/>
      <c r="B2" s="109" t="s">
        <v>24</v>
      </c>
      <c r="C2" s="97"/>
      <c r="D2" s="97"/>
      <c r="E2" s="97"/>
      <c r="F2" s="97"/>
      <c r="G2" s="97"/>
      <c r="H2" s="97"/>
      <c r="I2" s="97"/>
    </row>
    <row r="3" spans="1:9" ht="24.75" customHeight="1">
      <c r="A3" s="31"/>
      <c r="B3" s="256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25"/>
      <c r="B4" s="174" t="s">
        <v>5</v>
      </c>
      <c r="C4" s="159"/>
      <c r="D4" s="158">
        <v>0</v>
      </c>
      <c r="E4" s="177">
        <v>0</v>
      </c>
      <c r="F4" s="164">
        <v>0</v>
      </c>
      <c r="G4" s="164">
        <v>0</v>
      </c>
      <c r="H4" s="164">
        <v>0</v>
      </c>
      <c r="I4" s="200">
        <v>0</v>
      </c>
    </row>
    <row r="5" spans="1:9" ht="10.5" customHeight="1">
      <c r="A5" s="25"/>
      <c r="B5" s="174" t="s">
        <v>2</v>
      </c>
      <c r="C5" s="229"/>
      <c r="D5" s="176">
        <v>92</v>
      </c>
      <c r="E5" s="177">
        <v>95</v>
      </c>
      <c r="F5" s="164">
        <v>87</v>
      </c>
      <c r="G5" s="164">
        <v>91</v>
      </c>
      <c r="H5" s="177">
        <v>83</v>
      </c>
      <c r="I5" s="209">
        <v>85</v>
      </c>
    </row>
    <row r="6" spans="1:9" ht="10.5" customHeight="1">
      <c r="A6" s="25"/>
      <c r="B6" s="174" t="s">
        <v>0</v>
      </c>
      <c r="C6" s="229"/>
      <c r="D6" s="176">
        <v>57</v>
      </c>
      <c r="E6" s="177">
        <v>59</v>
      </c>
      <c r="F6" s="164">
        <v>67</v>
      </c>
      <c r="G6" s="164">
        <v>53</v>
      </c>
      <c r="H6" s="177">
        <v>60</v>
      </c>
      <c r="I6" s="209">
        <v>86</v>
      </c>
    </row>
    <row r="7" spans="1:9" ht="10.5" customHeight="1">
      <c r="A7" s="25"/>
      <c r="B7" s="174" t="s">
        <v>16</v>
      </c>
      <c r="C7" s="229"/>
      <c r="D7" s="176">
        <v>5</v>
      </c>
      <c r="E7" s="177">
        <v>5</v>
      </c>
      <c r="F7" s="164">
        <v>4</v>
      </c>
      <c r="G7" s="164">
        <v>4</v>
      </c>
      <c r="H7" s="177">
        <v>5</v>
      </c>
      <c r="I7" s="209">
        <v>5</v>
      </c>
    </row>
    <row r="8" spans="1:9" ht="10.5" customHeight="1">
      <c r="A8" s="26"/>
      <c r="B8" s="178" t="s">
        <v>6</v>
      </c>
      <c r="C8" s="230"/>
      <c r="D8" s="179">
        <v>154</v>
      </c>
      <c r="E8" s="180">
        <v>159</v>
      </c>
      <c r="F8" s="181">
        <v>158</v>
      </c>
      <c r="G8" s="181">
        <v>148</v>
      </c>
      <c r="H8" s="180">
        <v>148</v>
      </c>
      <c r="I8" s="306">
        <v>176</v>
      </c>
    </row>
    <row r="9" spans="1:9" ht="10.5" customHeight="1">
      <c r="A9" s="26"/>
      <c r="B9" s="178" t="s">
        <v>22</v>
      </c>
      <c r="C9" s="160"/>
      <c r="D9" s="161">
        <v>-53</v>
      </c>
      <c r="E9" s="190">
        <v>-54</v>
      </c>
      <c r="F9" s="181">
        <v>-53</v>
      </c>
      <c r="G9" s="181">
        <v>-48</v>
      </c>
      <c r="H9" s="180">
        <v>-48</v>
      </c>
      <c r="I9" s="306">
        <v>-49</v>
      </c>
    </row>
    <row r="10" spans="1:9" ht="10.5" customHeight="1">
      <c r="A10" s="26"/>
      <c r="B10" s="178" t="s">
        <v>11</v>
      </c>
      <c r="C10" s="160"/>
      <c r="D10" s="161">
        <v>101</v>
      </c>
      <c r="E10" s="190">
        <v>105</v>
      </c>
      <c r="F10" s="190">
        <v>105</v>
      </c>
      <c r="G10" s="190">
        <v>100</v>
      </c>
      <c r="H10" s="180">
        <v>100</v>
      </c>
      <c r="I10" s="306">
        <v>127</v>
      </c>
    </row>
    <row r="11" spans="1:9" ht="10.5" customHeight="1">
      <c r="A11" s="25"/>
      <c r="B11" s="174" t="s">
        <v>21</v>
      </c>
      <c r="C11" s="159"/>
      <c r="D11" s="158">
        <v>0</v>
      </c>
      <c r="E11" s="164">
        <v>0</v>
      </c>
      <c r="F11" s="164">
        <v>0</v>
      </c>
      <c r="G11" s="164">
        <v>0</v>
      </c>
      <c r="H11" s="177">
        <v>0</v>
      </c>
      <c r="I11" s="209">
        <v>0</v>
      </c>
    </row>
    <row r="12" spans="1:9" ht="10.5" customHeight="1">
      <c r="A12" s="26"/>
      <c r="B12" s="182" t="s">
        <v>3</v>
      </c>
      <c r="C12" s="162"/>
      <c r="D12" s="163">
        <v>101</v>
      </c>
      <c r="E12" s="191">
        <v>105</v>
      </c>
      <c r="F12" s="191">
        <v>105</v>
      </c>
      <c r="G12" s="191">
        <v>100</v>
      </c>
      <c r="H12" s="184">
        <v>100</v>
      </c>
      <c r="I12" s="310">
        <v>127</v>
      </c>
    </row>
    <row r="13" spans="1:9" ht="10.5" customHeight="1">
      <c r="A13" s="25"/>
      <c r="B13" s="174" t="s">
        <v>7</v>
      </c>
      <c r="C13" s="249"/>
      <c r="D13" s="231">
        <v>34</v>
      </c>
      <c r="E13" s="231">
        <v>34</v>
      </c>
      <c r="F13" s="231">
        <v>34</v>
      </c>
      <c r="G13" s="231">
        <v>32</v>
      </c>
      <c r="H13" s="231">
        <v>32</v>
      </c>
      <c r="I13" s="248">
        <v>28</v>
      </c>
    </row>
    <row r="14" spans="1:9" ht="10.5" customHeight="1">
      <c r="A14" s="25"/>
      <c r="B14" s="174" t="s">
        <v>60</v>
      </c>
      <c r="C14" s="232"/>
      <c r="D14" s="233">
        <v>20</v>
      </c>
      <c r="E14" s="233">
        <v>19</v>
      </c>
      <c r="F14" s="233">
        <v>19</v>
      </c>
      <c r="G14" s="233">
        <v>18</v>
      </c>
      <c r="H14" s="233">
        <v>20</v>
      </c>
      <c r="I14" s="239">
        <v>22</v>
      </c>
    </row>
    <row r="15" spans="1:9" ht="11.25" customHeight="1">
      <c r="A15" s="25"/>
      <c r="B15" s="174" t="s">
        <v>45</v>
      </c>
      <c r="C15" s="123"/>
      <c r="D15" s="165">
        <v>1624</v>
      </c>
      <c r="E15" s="165">
        <v>1592</v>
      </c>
      <c r="F15" s="165">
        <v>1961</v>
      </c>
      <c r="G15" s="165">
        <v>1780</v>
      </c>
      <c r="H15" s="165">
        <v>1687</v>
      </c>
      <c r="I15" s="208">
        <v>1609</v>
      </c>
    </row>
    <row r="16" spans="1:9" ht="10.5" customHeight="1">
      <c r="A16" s="25"/>
      <c r="B16" s="174" t="s">
        <v>28</v>
      </c>
      <c r="C16" s="260"/>
      <c r="D16" s="197">
        <v>68</v>
      </c>
      <c r="E16" s="197">
        <v>68</v>
      </c>
      <c r="F16" s="197">
        <v>65.7</v>
      </c>
      <c r="G16" s="197">
        <v>64.8</v>
      </c>
      <c r="H16" s="197">
        <v>62.7</v>
      </c>
      <c r="I16" s="311">
        <v>61.9</v>
      </c>
    </row>
    <row r="17" spans="1:9" ht="10.5" customHeight="1">
      <c r="A17" s="25"/>
      <c r="B17" s="174" t="s">
        <v>29</v>
      </c>
      <c r="C17" s="123"/>
      <c r="D17" s="165">
        <v>1889</v>
      </c>
      <c r="E17" s="165">
        <v>1982</v>
      </c>
      <c r="F17" s="165">
        <v>1668</v>
      </c>
      <c r="G17" s="165">
        <v>1558</v>
      </c>
      <c r="H17" s="165">
        <v>1532</v>
      </c>
      <c r="I17" s="208">
        <v>1784</v>
      </c>
    </row>
    <row r="18" spans="1:9" ht="10.5" customHeight="1">
      <c r="A18" s="25"/>
      <c r="B18" s="174" t="s">
        <v>47</v>
      </c>
      <c r="C18" s="123"/>
      <c r="D18" s="165">
        <v>1793</v>
      </c>
      <c r="E18" s="165">
        <v>1793.42625</v>
      </c>
      <c r="F18" s="165">
        <v>1793.42625</v>
      </c>
      <c r="G18" s="165">
        <v>1793.42625</v>
      </c>
      <c r="H18" s="165">
        <v>1793.42625</v>
      </c>
      <c r="I18" s="208">
        <v>1793.42625</v>
      </c>
    </row>
    <row r="19" spans="1:9" ht="10.5" customHeight="1">
      <c r="A19" s="25"/>
      <c r="B19" s="186" t="s">
        <v>12</v>
      </c>
      <c r="C19" s="145"/>
      <c r="D19" s="166">
        <v>1129</v>
      </c>
      <c r="E19" s="166">
        <v>1135</v>
      </c>
      <c r="F19" s="166">
        <v>1155</v>
      </c>
      <c r="G19" s="166">
        <v>1167</v>
      </c>
      <c r="H19" s="166">
        <v>1160</v>
      </c>
      <c r="I19" s="196">
        <v>1114</v>
      </c>
    </row>
    <row r="20" spans="1:9" ht="10.5" customHeight="1">
      <c r="A20" s="27"/>
      <c r="B20" s="234" t="s">
        <v>30</v>
      </c>
      <c r="C20" s="193"/>
      <c r="D20" s="194"/>
      <c r="E20" s="194"/>
      <c r="F20" s="194"/>
      <c r="G20" s="194"/>
      <c r="H20" s="194"/>
      <c r="I20" s="312"/>
    </row>
    <row r="21" spans="1:9" ht="10.5" customHeight="1">
      <c r="A21" s="27"/>
      <c r="B21" s="174" t="s">
        <v>31</v>
      </c>
      <c r="C21" s="159"/>
      <c r="D21" s="158">
        <v>21</v>
      </c>
      <c r="E21" s="158">
        <v>17</v>
      </c>
      <c r="F21" s="158">
        <v>32</v>
      </c>
      <c r="G21" s="158">
        <v>24</v>
      </c>
      <c r="H21" s="158">
        <v>26</v>
      </c>
      <c r="I21" s="235">
        <v>41</v>
      </c>
    </row>
    <row r="22" spans="1:9" ht="10.5" customHeight="1">
      <c r="A22" s="27"/>
      <c r="B22" s="174" t="s">
        <v>44</v>
      </c>
      <c r="C22" s="159"/>
      <c r="D22" s="158">
        <v>65</v>
      </c>
      <c r="E22" s="158">
        <v>65</v>
      </c>
      <c r="F22" s="158">
        <v>61</v>
      </c>
      <c r="G22" s="158">
        <v>58</v>
      </c>
      <c r="H22" s="158">
        <v>53</v>
      </c>
      <c r="I22" s="235">
        <v>59</v>
      </c>
    </row>
    <row r="23" spans="1:9" ht="10.5" customHeight="1">
      <c r="A23" s="27"/>
      <c r="B23" s="174" t="s">
        <v>32</v>
      </c>
      <c r="C23" s="159"/>
      <c r="D23" s="158">
        <v>20</v>
      </c>
      <c r="E23" s="158">
        <v>23</v>
      </c>
      <c r="F23" s="158">
        <v>22</v>
      </c>
      <c r="G23" s="158">
        <v>20</v>
      </c>
      <c r="H23" s="158">
        <v>21</v>
      </c>
      <c r="I23" s="235">
        <v>18</v>
      </c>
    </row>
    <row r="24" spans="1:9" ht="10.5" customHeight="1">
      <c r="A24" s="27"/>
      <c r="B24" s="178" t="s">
        <v>33</v>
      </c>
      <c r="C24" s="160"/>
      <c r="D24" s="161">
        <v>106</v>
      </c>
      <c r="E24" s="161">
        <v>105</v>
      </c>
      <c r="F24" s="161">
        <v>115</v>
      </c>
      <c r="G24" s="161">
        <v>102</v>
      </c>
      <c r="H24" s="161">
        <v>100</v>
      </c>
      <c r="I24" s="236">
        <v>118</v>
      </c>
    </row>
    <row r="25" spans="1:9" ht="24" customHeight="1">
      <c r="A25" s="27"/>
      <c r="B25" s="237" t="s">
        <v>41</v>
      </c>
      <c r="C25" s="159"/>
      <c r="D25" s="158">
        <v>-5</v>
      </c>
      <c r="E25" s="158">
        <v>0</v>
      </c>
      <c r="F25" s="158">
        <v>-10</v>
      </c>
      <c r="G25" s="158">
        <v>-2</v>
      </c>
      <c r="H25" s="158">
        <v>0</v>
      </c>
      <c r="I25" s="235">
        <v>9</v>
      </c>
    </row>
    <row r="26" spans="1:9" ht="10.5" customHeight="1">
      <c r="A26" s="27"/>
      <c r="B26" s="182" t="s">
        <v>3</v>
      </c>
      <c r="C26" s="162"/>
      <c r="D26" s="163">
        <v>101</v>
      </c>
      <c r="E26" s="163">
        <v>105</v>
      </c>
      <c r="F26" s="163">
        <v>105</v>
      </c>
      <c r="G26" s="163">
        <v>100</v>
      </c>
      <c r="H26" s="163">
        <v>100</v>
      </c>
      <c r="I26" s="238">
        <v>127</v>
      </c>
    </row>
    <row r="27" spans="1:9" ht="12" customHeight="1">
      <c r="A27" s="28"/>
      <c r="B27" s="420"/>
      <c r="C27" s="420"/>
      <c r="D27" s="420"/>
      <c r="E27" s="420"/>
      <c r="F27" s="420"/>
      <c r="G27" s="420"/>
      <c r="H27" s="420"/>
      <c r="I27" s="420"/>
    </row>
    <row r="28" spans="1:9" s="46" customFormat="1">
      <c r="A28" s="24"/>
      <c r="B28" s="7"/>
      <c r="C28" s="7"/>
      <c r="D28" s="7"/>
      <c r="E28" s="7"/>
      <c r="F28" s="7"/>
      <c r="G28" s="7"/>
      <c r="H28" s="7"/>
      <c r="I28" s="7"/>
    </row>
    <row r="29" spans="1:9" s="46" customFormat="1">
      <c r="A29" s="24"/>
      <c r="B29" s="7"/>
      <c r="C29" s="7"/>
      <c r="D29" s="7"/>
      <c r="E29" s="7"/>
      <c r="F29" s="7"/>
      <c r="G29" s="7"/>
      <c r="H29" s="7"/>
      <c r="I29" s="7"/>
    </row>
    <row r="30" spans="1:9" s="46" customFormat="1">
      <c r="A30" s="24"/>
      <c r="B30" s="7"/>
      <c r="C30" s="7"/>
      <c r="D30" s="7"/>
      <c r="E30" s="7"/>
      <c r="F30" s="7"/>
      <c r="G30" s="7"/>
      <c r="H30" s="7"/>
      <c r="I30" s="7"/>
    </row>
    <row r="31" spans="1:9" s="46" customFormat="1">
      <c r="A31" s="24"/>
      <c r="B31" s="7"/>
      <c r="C31" s="7"/>
      <c r="D31" s="7"/>
      <c r="E31" s="7"/>
      <c r="F31" s="7"/>
      <c r="G31" s="7"/>
      <c r="H31" s="7"/>
      <c r="I31" s="7"/>
    </row>
    <row r="32" spans="1:9" s="46" customFormat="1">
      <c r="A32" s="24"/>
      <c r="B32" s="7"/>
      <c r="C32" s="7"/>
      <c r="D32" s="7"/>
      <c r="E32" s="7"/>
      <c r="F32" s="7"/>
      <c r="G32" s="7"/>
      <c r="H32" s="7"/>
      <c r="I32" s="7"/>
    </row>
    <row r="33" spans="1:9" s="46" customFormat="1">
      <c r="A33" s="24"/>
      <c r="B33" s="7"/>
      <c r="C33" s="7"/>
      <c r="D33" s="7"/>
      <c r="E33" s="7"/>
      <c r="F33" s="7"/>
      <c r="G33" s="7"/>
      <c r="H33" s="7"/>
      <c r="I33" s="7"/>
    </row>
    <row r="34" spans="1:9" s="46" customFormat="1">
      <c r="A34" s="24"/>
      <c r="B34" s="7"/>
      <c r="C34" s="7"/>
      <c r="D34" s="7"/>
      <c r="E34" s="7"/>
      <c r="F34" s="7"/>
      <c r="G34" s="7"/>
      <c r="H34" s="7"/>
      <c r="I34" s="7"/>
    </row>
    <row r="35" spans="1:9" s="46" customFormat="1">
      <c r="A35" s="24"/>
      <c r="B35" s="7"/>
      <c r="C35" s="7"/>
      <c r="D35" s="7"/>
      <c r="E35" s="7"/>
      <c r="F35" s="7"/>
      <c r="G35" s="7"/>
      <c r="H35" s="7"/>
      <c r="I35" s="7"/>
    </row>
  </sheetData>
  <mergeCells count="1">
    <mergeCell ref="B27:I27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I23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6" customWidth="1"/>
    <col min="2" max="2" width="40.33203125" style="7" customWidth="1"/>
    <col min="3" max="8" width="10" style="7" customWidth="1"/>
    <col min="9" max="9" width="8.33203125" style="7" customWidth="1"/>
    <col min="10" max="16384" width="9.33203125" style="7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B2" s="109" t="s">
        <v>39</v>
      </c>
      <c r="C2" s="97"/>
      <c r="D2" s="97"/>
      <c r="E2" s="97"/>
      <c r="F2" s="97"/>
      <c r="G2" s="97"/>
      <c r="H2" s="97"/>
      <c r="I2" s="97"/>
    </row>
    <row r="3" spans="1:9" ht="24.75" customHeight="1">
      <c r="A3" s="31"/>
      <c r="B3" s="256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ht="10.5" customHeight="1">
      <c r="A4" s="8"/>
      <c r="B4" s="174" t="s">
        <v>5</v>
      </c>
      <c r="C4" s="159"/>
      <c r="D4" s="158">
        <v>0</v>
      </c>
      <c r="E4" s="164">
        <v>0</v>
      </c>
      <c r="F4" s="164">
        <v>0</v>
      </c>
      <c r="G4" s="164">
        <v>0</v>
      </c>
      <c r="H4" s="164">
        <v>0</v>
      </c>
      <c r="I4" s="200">
        <v>0</v>
      </c>
    </row>
    <row r="5" spans="1:9" ht="10.5" customHeight="1">
      <c r="A5" s="8"/>
      <c r="B5" s="174" t="s">
        <v>2</v>
      </c>
      <c r="C5" s="159"/>
      <c r="D5" s="158">
        <v>0</v>
      </c>
      <c r="E5" s="164">
        <v>0</v>
      </c>
      <c r="F5" s="164">
        <v>0</v>
      </c>
      <c r="G5" s="164">
        <v>1</v>
      </c>
      <c r="H5" s="164">
        <v>0</v>
      </c>
      <c r="I5" s="200">
        <v>1</v>
      </c>
    </row>
    <row r="6" spans="1:9" ht="10.5" customHeight="1">
      <c r="A6" s="8"/>
      <c r="B6" s="174" t="s">
        <v>0</v>
      </c>
      <c r="C6" s="159"/>
      <c r="D6" s="158">
        <v>0</v>
      </c>
      <c r="E6" s="164">
        <v>0</v>
      </c>
      <c r="F6" s="164">
        <v>0</v>
      </c>
      <c r="G6" s="164">
        <v>0</v>
      </c>
      <c r="H6" s="164">
        <v>0</v>
      </c>
      <c r="I6" s="200">
        <v>0</v>
      </c>
    </row>
    <row r="7" spans="1:9" ht="10.5" customHeight="1">
      <c r="A7" s="8"/>
      <c r="B7" s="174" t="s">
        <v>16</v>
      </c>
      <c r="C7" s="159"/>
      <c r="D7" s="158">
        <v>0</v>
      </c>
      <c r="E7" s="164">
        <v>-5</v>
      </c>
      <c r="F7" s="164">
        <v>-3</v>
      </c>
      <c r="G7" s="164">
        <v>-4</v>
      </c>
      <c r="H7" s="164">
        <v>-4</v>
      </c>
      <c r="I7" s="200">
        <v>-5</v>
      </c>
    </row>
    <row r="8" spans="1:9" ht="10.5" customHeight="1">
      <c r="A8" s="9"/>
      <c r="B8" s="178" t="s">
        <v>6</v>
      </c>
      <c r="C8" s="160"/>
      <c r="D8" s="161">
        <v>0</v>
      </c>
      <c r="E8" s="190">
        <v>-5</v>
      </c>
      <c r="F8" s="190">
        <v>-3</v>
      </c>
      <c r="G8" s="190">
        <v>-3</v>
      </c>
      <c r="H8" s="190">
        <v>-4</v>
      </c>
      <c r="I8" s="201">
        <v>-4</v>
      </c>
    </row>
    <row r="9" spans="1:9" ht="10.5" customHeight="1">
      <c r="A9" s="9"/>
      <c r="B9" s="178" t="s">
        <v>22</v>
      </c>
      <c r="C9" s="160"/>
      <c r="D9" s="161">
        <v>-5</v>
      </c>
      <c r="E9" s="190">
        <v>0</v>
      </c>
      <c r="F9" s="190">
        <v>-8</v>
      </c>
      <c r="G9" s="190">
        <v>1</v>
      </c>
      <c r="H9" s="190">
        <v>3</v>
      </c>
      <c r="I9" s="201">
        <v>1</v>
      </c>
    </row>
    <row r="10" spans="1:9" ht="10.5" customHeight="1">
      <c r="A10" s="9"/>
      <c r="B10" s="178" t="s">
        <v>11</v>
      </c>
      <c r="C10" s="160"/>
      <c r="D10" s="161">
        <v>-5</v>
      </c>
      <c r="E10" s="190">
        <v>-5</v>
      </c>
      <c r="F10" s="190">
        <v>-11</v>
      </c>
      <c r="G10" s="190">
        <v>-2</v>
      </c>
      <c r="H10" s="190">
        <v>-1</v>
      </c>
      <c r="I10" s="201">
        <v>-3</v>
      </c>
    </row>
    <row r="11" spans="1:9" ht="10.5" customHeight="1">
      <c r="A11" s="8"/>
      <c r="B11" s="174" t="s">
        <v>21</v>
      </c>
      <c r="C11" s="159"/>
      <c r="D11" s="158">
        <v>0</v>
      </c>
      <c r="E11" s="164">
        <v>0</v>
      </c>
      <c r="F11" s="164">
        <v>0</v>
      </c>
      <c r="G11" s="164">
        <v>0</v>
      </c>
      <c r="H11" s="164">
        <v>0</v>
      </c>
      <c r="I11" s="200">
        <v>0</v>
      </c>
    </row>
    <row r="12" spans="1:9" ht="10.5" customHeight="1">
      <c r="A12" s="9"/>
      <c r="B12" s="182" t="s">
        <v>3</v>
      </c>
      <c r="C12" s="162"/>
      <c r="D12" s="163">
        <v>-5</v>
      </c>
      <c r="E12" s="191">
        <v>-5</v>
      </c>
      <c r="F12" s="191">
        <v>-11</v>
      </c>
      <c r="G12" s="191">
        <v>-2</v>
      </c>
      <c r="H12" s="191">
        <v>-1</v>
      </c>
      <c r="I12" s="202">
        <v>-3</v>
      </c>
    </row>
    <row r="13" spans="1:9" ht="10.5" customHeight="1">
      <c r="A13" s="8"/>
      <c r="B13" s="174" t="s">
        <v>25</v>
      </c>
      <c r="C13" s="123"/>
      <c r="D13" s="165">
        <v>58</v>
      </c>
      <c r="E13" s="165">
        <v>57</v>
      </c>
      <c r="F13" s="165">
        <v>49</v>
      </c>
      <c r="G13" s="165">
        <v>43</v>
      </c>
      <c r="H13" s="165">
        <v>40</v>
      </c>
      <c r="I13" s="208">
        <v>41</v>
      </c>
    </row>
    <row r="14" spans="1:9" ht="10.5" customHeight="1">
      <c r="A14" s="8"/>
      <c r="B14" s="186" t="s">
        <v>12</v>
      </c>
      <c r="C14" s="145"/>
      <c r="D14" s="166">
        <v>644</v>
      </c>
      <c r="E14" s="166">
        <v>657</v>
      </c>
      <c r="F14" s="166">
        <v>652</v>
      </c>
      <c r="G14" s="166">
        <v>657</v>
      </c>
      <c r="H14" s="166">
        <v>644</v>
      </c>
      <c r="I14" s="196">
        <v>634</v>
      </c>
    </row>
    <row r="15" spans="1:9" s="20" customFormat="1">
      <c r="A15" s="36"/>
      <c r="B15" s="114"/>
      <c r="C15" s="92"/>
      <c r="D15" s="92"/>
      <c r="E15" s="92"/>
      <c r="F15" s="92"/>
      <c r="G15" s="92"/>
      <c r="H15" s="92"/>
      <c r="I15" s="92"/>
    </row>
    <row r="16" spans="1:9" s="45" customFormat="1"/>
    <row r="17" s="45" customFormat="1"/>
    <row r="18" s="45" customFormat="1"/>
    <row r="19" s="45" customFormat="1"/>
    <row r="20" s="45" customFormat="1"/>
    <row r="21" s="45" customFormat="1"/>
    <row r="22" s="45" customFormat="1"/>
    <row r="23" s="45" customFormat="1"/>
  </sheetData>
  <dataConsolidate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rgb="FF92D050"/>
    <pageSetUpPr fitToPage="1"/>
  </sheetPr>
  <dimension ref="A1:I18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3" customWidth="1"/>
    <col min="2" max="2" width="40.33203125" style="3" customWidth="1"/>
    <col min="3" max="9" width="10" style="3" customWidth="1"/>
    <col min="10" max="16384" width="9.33203125" style="3"/>
  </cols>
  <sheetData>
    <row r="1" spans="1:9" ht="10.5" customHeight="1">
      <c r="A1" s="30"/>
      <c r="B1" s="12"/>
      <c r="C1" s="12"/>
      <c r="D1" s="12"/>
      <c r="E1" s="12"/>
      <c r="F1" s="12"/>
      <c r="G1" s="12"/>
      <c r="H1" s="12"/>
      <c r="I1" s="12"/>
    </row>
    <row r="2" spans="1:9" ht="10.5" customHeight="1">
      <c r="A2" s="10"/>
      <c r="B2" s="111" t="s">
        <v>36</v>
      </c>
      <c r="C2" s="111"/>
      <c r="D2" s="111"/>
      <c r="E2" s="110"/>
      <c r="F2" s="110"/>
      <c r="G2" s="110"/>
      <c r="H2" s="110"/>
      <c r="I2" s="110"/>
    </row>
    <row r="3" spans="1:9" ht="25.5" customHeight="1">
      <c r="A3" s="31"/>
      <c r="B3" s="112" t="s">
        <v>1</v>
      </c>
      <c r="C3" s="287" t="s">
        <v>80</v>
      </c>
      <c r="D3" s="291" t="s">
        <v>79</v>
      </c>
      <c r="E3" s="291" t="s">
        <v>78</v>
      </c>
      <c r="F3" s="291" t="s">
        <v>62</v>
      </c>
      <c r="G3" s="291" t="s">
        <v>61</v>
      </c>
      <c r="H3" s="291" t="s">
        <v>55</v>
      </c>
      <c r="I3" s="288" t="s">
        <v>53</v>
      </c>
    </row>
    <row r="4" spans="1:9" ht="10.5" customHeight="1">
      <c r="A4" s="1"/>
      <c r="B4" s="274" t="s">
        <v>5</v>
      </c>
      <c r="C4" s="286"/>
      <c r="D4" s="399">
        <v>119</v>
      </c>
      <c r="E4" s="399">
        <v>128</v>
      </c>
      <c r="F4" s="399">
        <v>157</v>
      </c>
      <c r="G4" s="290">
        <v>138</v>
      </c>
      <c r="H4" s="399">
        <v>135</v>
      </c>
      <c r="I4" s="313">
        <v>138</v>
      </c>
    </row>
    <row r="5" spans="1:9" ht="10.5" customHeight="1">
      <c r="A5" s="1"/>
      <c r="B5" s="274" t="s">
        <v>2</v>
      </c>
      <c r="C5" s="277"/>
      <c r="D5" s="400">
        <v>-9</v>
      </c>
      <c r="E5" s="400">
        <v>-11</v>
      </c>
      <c r="F5" s="400">
        <v>-17</v>
      </c>
      <c r="G5" s="400">
        <v>-10</v>
      </c>
      <c r="H5" s="400">
        <v>-12</v>
      </c>
      <c r="I5" s="401">
        <v>-9</v>
      </c>
    </row>
    <row r="6" spans="1:9" ht="10.5" customHeight="1">
      <c r="A6" s="1"/>
      <c r="B6" s="274" t="s">
        <v>0</v>
      </c>
      <c r="C6" s="277"/>
      <c r="D6" s="275">
        <v>19</v>
      </c>
      <c r="E6" s="275">
        <v>19</v>
      </c>
      <c r="F6" s="400">
        <v>29</v>
      </c>
      <c r="G6" s="275">
        <v>91</v>
      </c>
      <c r="H6" s="275">
        <v>44</v>
      </c>
      <c r="I6" s="314">
        <v>19</v>
      </c>
    </row>
    <row r="7" spans="1:9" ht="10.5" customHeight="1">
      <c r="A7" s="1"/>
      <c r="B7" s="274" t="s">
        <v>16</v>
      </c>
      <c r="C7" s="277"/>
      <c r="D7" s="400">
        <v>-2</v>
      </c>
      <c r="E7" s="400">
        <v>-6</v>
      </c>
      <c r="F7" s="400">
        <v>22</v>
      </c>
      <c r="G7" s="400">
        <v>-1</v>
      </c>
      <c r="H7" s="400">
        <v>160</v>
      </c>
      <c r="I7" s="314">
        <v>7</v>
      </c>
    </row>
    <row r="8" spans="1:9" s="11" customFormat="1" ht="10.5" customHeight="1">
      <c r="A8" s="2"/>
      <c r="B8" s="278" t="s">
        <v>8</v>
      </c>
      <c r="C8" s="279"/>
      <c r="D8" s="402">
        <v>127</v>
      </c>
      <c r="E8" s="402">
        <v>130</v>
      </c>
      <c r="F8" s="402">
        <v>191</v>
      </c>
      <c r="G8" s="402">
        <v>218</v>
      </c>
      <c r="H8" s="402">
        <v>327</v>
      </c>
      <c r="I8" s="403">
        <v>155</v>
      </c>
    </row>
    <row r="9" spans="1:9" s="11" customFormat="1" ht="10.5" customHeight="1">
      <c r="A9" s="2"/>
      <c r="B9" s="278" t="s">
        <v>9</v>
      </c>
      <c r="C9" s="279"/>
      <c r="D9" s="402">
        <v>-79</v>
      </c>
      <c r="E9" s="402">
        <v>-64</v>
      </c>
      <c r="F9" s="402">
        <v>-23</v>
      </c>
      <c r="G9" s="402">
        <v>-27</v>
      </c>
      <c r="H9" s="402">
        <v>-39</v>
      </c>
      <c r="I9" s="403">
        <v>-38</v>
      </c>
    </row>
    <row r="10" spans="1:9" ht="10.5" customHeight="1">
      <c r="A10" s="2"/>
      <c r="B10" s="135" t="s">
        <v>11</v>
      </c>
      <c r="C10" s="279"/>
      <c r="D10" s="402">
        <v>48</v>
      </c>
      <c r="E10" s="402">
        <v>66</v>
      </c>
      <c r="F10" s="402">
        <v>168</v>
      </c>
      <c r="G10" s="402">
        <v>191</v>
      </c>
      <c r="H10" s="402">
        <v>288</v>
      </c>
      <c r="I10" s="403">
        <v>117</v>
      </c>
    </row>
    <row r="11" spans="1:9" ht="10.5" customHeight="1">
      <c r="A11" s="2"/>
      <c r="B11" s="274" t="s">
        <v>21</v>
      </c>
      <c r="C11" s="277"/>
      <c r="D11" s="275">
        <v>0</v>
      </c>
      <c r="E11" s="275">
        <v>1</v>
      </c>
      <c r="F11" s="400">
        <v>0</v>
      </c>
      <c r="G11" s="400">
        <v>-1</v>
      </c>
      <c r="H11" s="400">
        <v>-1</v>
      </c>
      <c r="I11" s="276">
        <v>0</v>
      </c>
    </row>
    <row r="12" spans="1:9" s="11" customFormat="1" ht="10.5" customHeight="1">
      <c r="A12" s="2"/>
      <c r="B12" s="280" t="s">
        <v>3</v>
      </c>
      <c r="C12" s="279"/>
      <c r="D12" s="402">
        <v>48</v>
      </c>
      <c r="E12" s="402">
        <v>67</v>
      </c>
      <c r="F12" s="402">
        <v>168</v>
      </c>
      <c r="G12" s="402">
        <v>190</v>
      </c>
      <c r="H12" s="402">
        <v>287</v>
      </c>
      <c r="I12" s="403">
        <v>117</v>
      </c>
    </row>
    <row r="13" spans="1:9" ht="2.25" customHeight="1">
      <c r="A13" s="2"/>
      <c r="B13" s="278"/>
      <c r="C13" s="286"/>
      <c r="D13" s="290"/>
      <c r="E13" s="292"/>
      <c r="F13" s="292"/>
      <c r="G13" s="292"/>
      <c r="H13" s="292"/>
      <c r="I13" s="293"/>
    </row>
    <row r="14" spans="1:9" ht="10.5" customHeight="1">
      <c r="A14" s="1"/>
      <c r="B14" s="52" t="s">
        <v>25</v>
      </c>
      <c r="C14" s="277"/>
      <c r="D14" s="400">
        <v>2623</v>
      </c>
      <c r="E14" s="275">
        <v>3233</v>
      </c>
      <c r="F14" s="275">
        <v>2010</v>
      </c>
      <c r="G14" s="275">
        <v>1831</v>
      </c>
      <c r="H14" s="400">
        <v>2243</v>
      </c>
      <c r="I14" s="408">
        <v>2429</v>
      </c>
    </row>
    <row r="15" spans="1:9" ht="10.5" customHeight="1">
      <c r="A15" s="1"/>
      <c r="B15" s="52" t="s">
        <v>47</v>
      </c>
      <c r="C15" s="277"/>
      <c r="D15" s="275">
        <v>15604</v>
      </c>
      <c r="E15" s="275">
        <v>15554</v>
      </c>
      <c r="F15" s="275">
        <v>14080</v>
      </c>
      <c r="G15" s="275">
        <v>13113</v>
      </c>
      <c r="H15" s="275">
        <v>15170</v>
      </c>
      <c r="I15" s="405">
        <v>16971</v>
      </c>
    </row>
    <row r="16" spans="1:9" ht="10.5" customHeight="1">
      <c r="A16" s="10"/>
      <c r="B16" s="68" t="s">
        <v>12</v>
      </c>
      <c r="C16" s="289"/>
      <c r="D16" s="406">
        <v>6326</v>
      </c>
      <c r="E16" s="406">
        <v>6176</v>
      </c>
      <c r="F16" s="406">
        <v>5925</v>
      </c>
      <c r="G16" s="406">
        <v>5606</v>
      </c>
      <c r="H16" s="406">
        <v>5213</v>
      </c>
      <c r="I16" s="407">
        <v>4855</v>
      </c>
    </row>
    <row r="17" spans="1:9" s="20" customFormat="1">
      <c r="A17" s="3"/>
      <c r="B17" s="409" t="s">
        <v>81</v>
      </c>
      <c r="C17" s="409"/>
      <c r="D17" s="409"/>
      <c r="E17" s="409"/>
      <c r="F17" s="409"/>
      <c r="G17" s="409"/>
      <c r="H17" s="409"/>
      <c r="I17" s="115"/>
    </row>
    <row r="18" spans="1:9">
      <c r="E18" s="47"/>
      <c r="F18" s="47"/>
      <c r="G18" s="47"/>
      <c r="H18" s="47"/>
      <c r="I18" s="47"/>
    </row>
  </sheetData>
  <mergeCells count="1">
    <mergeCell ref="B17:H17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scale="94" orientation="landscape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92D050"/>
    <pageSetUpPr fitToPage="1"/>
  </sheetPr>
  <dimension ref="A1:I31"/>
  <sheetViews>
    <sheetView zoomScale="90" zoomScaleNormal="90" workbookViewId="0">
      <selection activeCell="B2" sqref="B2"/>
    </sheetView>
  </sheetViews>
  <sheetFormatPr defaultColWidth="9.33203125" defaultRowHeight="12"/>
  <cols>
    <col min="1" max="1" width="23.33203125" style="13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380" t="s">
        <v>67</v>
      </c>
      <c r="C2" s="50"/>
      <c r="D2" s="50"/>
      <c r="E2" s="51"/>
      <c r="F2" s="51"/>
      <c r="G2" s="51"/>
      <c r="H2" s="51"/>
      <c r="I2" s="51"/>
    </row>
    <row r="3" spans="1:9" s="20" customFormat="1" ht="24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97" t="s">
        <v>53</v>
      </c>
    </row>
    <row r="4" spans="1:9" s="20" customFormat="1" ht="10.5" customHeight="1">
      <c r="A4" s="34"/>
      <c r="B4" s="152" t="s">
        <v>5</v>
      </c>
      <c r="C4" s="264"/>
      <c r="D4" s="175">
        <v>148</v>
      </c>
      <c r="E4" s="175">
        <v>151</v>
      </c>
      <c r="F4" s="165">
        <v>155</v>
      </c>
      <c r="G4" s="165">
        <v>150</v>
      </c>
      <c r="H4" s="165">
        <v>148</v>
      </c>
      <c r="I4" s="208">
        <v>149</v>
      </c>
    </row>
    <row r="5" spans="1:9" s="20" customFormat="1" ht="10.5" customHeight="1">
      <c r="A5" s="34"/>
      <c r="B5" s="152" t="s">
        <v>2</v>
      </c>
      <c r="C5" s="122"/>
      <c r="D5" s="175">
        <v>39</v>
      </c>
      <c r="E5" s="176">
        <v>45</v>
      </c>
      <c r="F5" s="359">
        <v>43</v>
      </c>
      <c r="G5" s="164">
        <v>37</v>
      </c>
      <c r="H5" s="164">
        <v>32</v>
      </c>
      <c r="I5" s="200">
        <v>49</v>
      </c>
    </row>
    <row r="6" spans="1:9" s="20" customFormat="1" ht="10.5" customHeight="1">
      <c r="A6" s="34"/>
      <c r="B6" s="152" t="s">
        <v>0</v>
      </c>
      <c r="C6" s="122"/>
      <c r="D6" s="175">
        <v>2</v>
      </c>
      <c r="E6" s="176">
        <v>2</v>
      </c>
      <c r="F6" s="359">
        <v>0</v>
      </c>
      <c r="G6" s="164">
        <v>3</v>
      </c>
      <c r="H6" s="164">
        <v>2</v>
      </c>
      <c r="I6" s="200">
        <v>1</v>
      </c>
    </row>
    <row r="7" spans="1:9" s="20" customFormat="1" ht="10.5" customHeight="1">
      <c r="A7" s="34"/>
      <c r="B7" s="152" t="s">
        <v>16</v>
      </c>
      <c r="C7" s="122"/>
      <c r="D7" s="175">
        <v>0</v>
      </c>
      <c r="E7" s="176">
        <v>0</v>
      </c>
      <c r="F7" s="177">
        <v>-1</v>
      </c>
      <c r="G7" s="164">
        <v>0</v>
      </c>
      <c r="H7" s="164">
        <v>-1</v>
      </c>
      <c r="I7" s="200">
        <v>0</v>
      </c>
    </row>
    <row r="8" spans="1:9" s="20" customFormat="1" ht="10.5" customHeight="1">
      <c r="A8" s="35"/>
      <c r="B8" s="153" t="s">
        <v>6</v>
      </c>
      <c r="C8" s="124"/>
      <c r="D8" s="320">
        <v>189</v>
      </c>
      <c r="E8" s="179">
        <v>198</v>
      </c>
      <c r="F8" s="180">
        <v>197</v>
      </c>
      <c r="G8" s="181">
        <v>190</v>
      </c>
      <c r="H8" s="181">
        <v>181</v>
      </c>
      <c r="I8" s="305">
        <v>199</v>
      </c>
    </row>
    <row r="9" spans="1:9" s="20" customFormat="1" ht="10.5" customHeight="1">
      <c r="A9" s="35"/>
      <c r="B9" s="153" t="s">
        <v>22</v>
      </c>
      <c r="C9" s="124"/>
      <c r="D9" s="360">
        <v>-130</v>
      </c>
      <c r="E9" s="179">
        <v>-133</v>
      </c>
      <c r="F9" s="180">
        <v>-134</v>
      </c>
      <c r="G9" s="361">
        <v>-138</v>
      </c>
      <c r="H9" s="181">
        <v>-140</v>
      </c>
      <c r="I9" s="362">
        <v>-136</v>
      </c>
    </row>
    <row r="10" spans="1:9" s="20" customFormat="1" ht="10.5" customHeight="1">
      <c r="A10" s="35"/>
      <c r="B10" s="153" t="s">
        <v>11</v>
      </c>
      <c r="C10" s="124"/>
      <c r="D10" s="360">
        <v>59</v>
      </c>
      <c r="E10" s="179">
        <v>65</v>
      </c>
      <c r="F10" s="180">
        <v>63</v>
      </c>
      <c r="G10" s="363">
        <v>52</v>
      </c>
      <c r="H10" s="180">
        <v>41</v>
      </c>
      <c r="I10" s="364">
        <v>63</v>
      </c>
    </row>
    <row r="11" spans="1:9" s="20" customFormat="1" ht="10.5" customHeight="1">
      <c r="A11" s="34"/>
      <c r="B11" s="152" t="s">
        <v>21</v>
      </c>
      <c r="C11" s="122"/>
      <c r="D11" s="175">
        <v>-11</v>
      </c>
      <c r="E11" s="176">
        <v>-3</v>
      </c>
      <c r="F11" s="177">
        <v>10</v>
      </c>
      <c r="G11" s="165">
        <v>-6</v>
      </c>
      <c r="H11" s="165">
        <v>-10</v>
      </c>
      <c r="I11" s="208">
        <v>6</v>
      </c>
    </row>
    <row r="12" spans="1:9" s="20" customFormat="1" ht="10.5" customHeight="1">
      <c r="A12" s="35"/>
      <c r="B12" s="154" t="s">
        <v>3</v>
      </c>
      <c r="C12" s="138"/>
      <c r="D12" s="365">
        <v>48</v>
      </c>
      <c r="E12" s="183">
        <v>62</v>
      </c>
      <c r="F12" s="184">
        <v>73</v>
      </c>
      <c r="G12" s="366">
        <v>46</v>
      </c>
      <c r="H12" s="185">
        <v>31</v>
      </c>
      <c r="I12" s="367">
        <v>69</v>
      </c>
    </row>
    <row r="13" spans="1:9" s="20" customFormat="1" ht="10.5" customHeight="1">
      <c r="A13" s="34"/>
      <c r="B13" s="152" t="s">
        <v>7</v>
      </c>
      <c r="C13" s="140"/>
      <c r="D13" s="368">
        <v>68.8</v>
      </c>
      <c r="E13" s="164">
        <v>67.2</v>
      </c>
      <c r="F13" s="164">
        <v>68</v>
      </c>
      <c r="G13" s="368">
        <v>72.599999999999994</v>
      </c>
      <c r="H13" s="164">
        <v>77.3</v>
      </c>
      <c r="I13" s="369">
        <v>68.3</v>
      </c>
    </row>
    <row r="14" spans="1:9" s="20" customFormat="1" ht="10.5" customHeight="1">
      <c r="A14" s="34"/>
      <c r="B14" s="152" t="s">
        <v>51</v>
      </c>
      <c r="C14" s="140"/>
      <c r="D14" s="368">
        <v>10.687479992529033</v>
      </c>
      <c r="E14" s="368">
        <v>13.632440564300097</v>
      </c>
      <c r="F14" s="368">
        <v>16.244703388362264</v>
      </c>
      <c r="G14" s="368">
        <v>9.8493449533983313</v>
      </c>
      <c r="H14" s="368">
        <v>6.7454864312597591</v>
      </c>
      <c r="I14" s="369">
        <v>15.416599881092029</v>
      </c>
    </row>
    <row r="15" spans="1:9" s="20" customFormat="1" ht="10.5" customHeight="1">
      <c r="A15" s="34"/>
      <c r="B15" s="152" t="s">
        <v>25</v>
      </c>
      <c r="C15" s="123"/>
      <c r="D15" s="370">
        <v>1260</v>
      </c>
      <c r="E15" s="165">
        <v>1426</v>
      </c>
      <c r="F15" s="165">
        <v>1370</v>
      </c>
      <c r="G15" s="165">
        <v>1391</v>
      </c>
      <c r="H15" s="165">
        <v>1428</v>
      </c>
      <c r="I15" s="208">
        <v>1368</v>
      </c>
    </row>
    <row r="16" spans="1:9" s="20" customFormat="1" ht="10.5" customHeight="1">
      <c r="A16" s="34"/>
      <c r="B16" s="127" t="s">
        <v>47</v>
      </c>
      <c r="C16" s="123"/>
      <c r="D16" s="165">
        <v>7541</v>
      </c>
      <c r="E16" s="165">
        <v>8271</v>
      </c>
      <c r="F16" s="165">
        <v>8643</v>
      </c>
      <c r="G16" s="165">
        <v>8780</v>
      </c>
      <c r="H16" s="165">
        <v>8855</v>
      </c>
      <c r="I16" s="208">
        <v>8547</v>
      </c>
    </row>
    <row r="17" spans="1:9" s="20" customFormat="1" ht="10.5" customHeight="1">
      <c r="A17" s="34"/>
      <c r="B17" s="155" t="s">
        <v>12</v>
      </c>
      <c r="C17" s="145"/>
      <c r="D17" s="166">
        <v>2368</v>
      </c>
      <c r="E17" s="371">
        <v>2368</v>
      </c>
      <c r="F17" s="371">
        <v>2319</v>
      </c>
      <c r="G17" s="371">
        <v>2309</v>
      </c>
      <c r="H17" s="371">
        <v>2414</v>
      </c>
      <c r="I17" s="372">
        <v>2373</v>
      </c>
    </row>
    <row r="18" spans="1:9" s="20" customFormat="1" ht="10.5" customHeight="1">
      <c r="A18" s="35"/>
      <c r="B18" s="153" t="s">
        <v>20</v>
      </c>
      <c r="C18" s="193"/>
      <c r="D18" s="177"/>
      <c r="E18" s="177"/>
      <c r="F18" s="177"/>
      <c r="G18" s="177"/>
      <c r="H18" s="177"/>
      <c r="I18" s="209"/>
    </row>
    <row r="19" spans="1:9" s="20" customFormat="1" ht="10.5" customHeight="1">
      <c r="A19" s="34"/>
      <c r="B19" s="152" t="s">
        <v>17</v>
      </c>
      <c r="C19" s="142"/>
      <c r="D19" s="168">
        <v>0.19999999999999929</v>
      </c>
      <c r="E19" s="373">
        <v>0.19999999999999929</v>
      </c>
      <c r="F19" s="168">
        <v>0.29999999999999716</v>
      </c>
      <c r="G19" s="168">
        <v>0.30000000000000071</v>
      </c>
      <c r="H19" s="373">
        <v>0.30000000000000071</v>
      </c>
      <c r="I19" s="210">
        <v>0.30000000000000426</v>
      </c>
    </row>
    <row r="20" spans="1:9" s="20" customFormat="1" ht="10.5" customHeight="1">
      <c r="A20" s="34"/>
      <c r="B20" s="152" t="s">
        <v>18</v>
      </c>
      <c r="C20" s="142"/>
      <c r="D20" s="168">
        <v>29.5</v>
      </c>
      <c r="E20" s="168">
        <v>29.5</v>
      </c>
      <c r="F20" s="168">
        <v>29.5</v>
      </c>
      <c r="G20" s="168">
        <v>29.5</v>
      </c>
      <c r="H20" s="168">
        <v>29.5</v>
      </c>
      <c r="I20" s="210">
        <v>29.4</v>
      </c>
    </row>
    <row r="21" spans="1:9" s="20" customFormat="1" ht="10.5" customHeight="1">
      <c r="A21" s="34"/>
      <c r="B21" s="152" t="s">
        <v>19</v>
      </c>
      <c r="C21" s="142"/>
      <c r="D21" s="168">
        <v>9.1999999999999993</v>
      </c>
      <c r="E21" s="373">
        <v>9.3000000000000007</v>
      </c>
      <c r="F21" s="373">
        <v>9.5</v>
      </c>
      <c r="G21" s="373">
        <v>9.6999999999999993</v>
      </c>
      <c r="H21" s="373">
        <v>9.8000000000000007</v>
      </c>
      <c r="I21" s="374">
        <v>9.9</v>
      </c>
    </row>
    <row r="22" spans="1:9" s="20" customFormat="1" ht="10.5" customHeight="1">
      <c r="A22" s="35"/>
      <c r="B22" s="153" t="s">
        <v>23</v>
      </c>
      <c r="C22" s="148"/>
      <c r="D22" s="171">
        <v>38.9</v>
      </c>
      <c r="E22" s="375">
        <v>39</v>
      </c>
      <c r="F22" s="375">
        <v>39.299999999999997</v>
      </c>
      <c r="G22" s="375">
        <v>39.5</v>
      </c>
      <c r="H22" s="375">
        <v>39.6</v>
      </c>
      <c r="I22" s="376">
        <v>39.6</v>
      </c>
    </row>
    <row r="23" spans="1:9" s="20" customFormat="1" ht="10.5" customHeight="1">
      <c r="A23" s="34"/>
      <c r="B23" s="152" t="s">
        <v>15</v>
      </c>
      <c r="C23" s="142"/>
      <c r="D23" s="168">
        <v>2</v>
      </c>
      <c r="E23" s="168">
        <v>2</v>
      </c>
      <c r="F23" s="373">
        <v>2</v>
      </c>
      <c r="G23" s="168">
        <v>2</v>
      </c>
      <c r="H23" s="373">
        <v>2.2000000000000028</v>
      </c>
      <c r="I23" s="210">
        <v>2.0999999999999979</v>
      </c>
    </row>
    <row r="24" spans="1:9" s="20" customFormat="1" ht="10.5" customHeight="1">
      <c r="A24" s="34"/>
      <c r="B24" s="152" t="s">
        <v>14</v>
      </c>
      <c r="C24" s="142"/>
      <c r="D24" s="373">
        <v>22.6</v>
      </c>
      <c r="E24" s="373">
        <v>22.1</v>
      </c>
      <c r="F24" s="373">
        <v>22.2</v>
      </c>
      <c r="G24" s="373">
        <v>22.3</v>
      </c>
      <c r="H24" s="168">
        <v>22.4</v>
      </c>
      <c r="I24" s="374">
        <v>21.8</v>
      </c>
    </row>
    <row r="25" spans="1:9" s="20" customFormat="1" ht="10.5" customHeight="1">
      <c r="A25" s="35"/>
      <c r="B25" s="154" t="s">
        <v>13</v>
      </c>
      <c r="C25" s="150"/>
      <c r="D25" s="377">
        <v>24.6</v>
      </c>
      <c r="E25" s="377">
        <v>24.1</v>
      </c>
      <c r="F25" s="173">
        <v>24.2</v>
      </c>
      <c r="G25" s="377">
        <v>24.3</v>
      </c>
      <c r="H25" s="377">
        <v>24.6</v>
      </c>
      <c r="I25" s="378">
        <v>23.9</v>
      </c>
    </row>
    <row r="26" spans="1:9" s="45" customFormat="1">
      <c r="B26" s="327" t="s">
        <v>81</v>
      </c>
    </row>
    <row r="27" spans="1:9" s="45" customFormat="1"/>
    <row r="28" spans="1:9" s="45" customFormat="1"/>
    <row r="29" spans="1:9" s="45" customFormat="1"/>
    <row r="30" spans="1:9" s="45" customFormat="1"/>
    <row r="31" spans="1:9" s="45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92D050"/>
    <pageSetUpPr fitToPage="1"/>
  </sheetPr>
  <dimension ref="A1:I33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3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380" t="s">
        <v>68</v>
      </c>
      <c r="C2" s="50"/>
      <c r="D2" s="50"/>
      <c r="E2" s="51"/>
      <c r="F2" s="51"/>
      <c r="G2" s="51"/>
      <c r="H2" s="51"/>
      <c r="I2" s="51"/>
    </row>
    <row r="3" spans="1:9" s="20" customFormat="1" ht="24.75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97" t="s">
        <v>53</v>
      </c>
    </row>
    <row r="4" spans="1:9" s="20" customFormat="1" ht="10.5" customHeight="1">
      <c r="A4" s="34"/>
      <c r="B4" s="129" t="s">
        <v>5</v>
      </c>
      <c r="C4" s="264"/>
      <c r="D4" s="175">
        <v>96</v>
      </c>
      <c r="E4" s="175">
        <v>95</v>
      </c>
      <c r="F4" s="370">
        <v>95</v>
      </c>
      <c r="G4" s="165">
        <v>96</v>
      </c>
      <c r="H4" s="165">
        <v>95</v>
      </c>
      <c r="I4" s="208">
        <v>96</v>
      </c>
    </row>
    <row r="5" spans="1:9" s="20" customFormat="1" ht="10.5" customHeight="1">
      <c r="A5" s="34"/>
      <c r="B5" s="129" t="s">
        <v>2</v>
      </c>
      <c r="C5" s="122"/>
      <c r="D5" s="175">
        <v>51</v>
      </c>
      <c r="E5" s="176">
        <v>52</v>
      </c>
      <c r="F5" s="177">
        <v>45</v>
      </c>
      <c r="G5" s="164">
        <v>50</v>
      </c>
      <c r="H5" s="164">
        <v>46</v>
      </c>
      <c r="I5" s="200">
        <v>46</v>
      </c>
    </row>
    <row r="6" spans="1:9" s="20" customFormat="1" ht="10.5" customHeight="1">
      <c r="A6" s="34"/>
      <c r="B6" s="129" t="s">
        <v>0</v>
      </c>
      <c r="C6" s="122"/>
      <c r="D6" s="175">
        <v>5</v>
      </c>
      <c r="E6" s="176">
        <v>6</v>
      </c>
      <c r="F6" s="177">
        <v>6</v>
      </c>
      <c r="G6" s="164">
        <v>7</v>
      </c>
      <c r="H6" s="164">
        <v>8</v>
      </c>
      <c r="I6" s="200">
        <v>6</v>
      </c>
    </row>
    <row r="7" spans="1:9" s="20" customFormat="1" ht="10.5" customHeight="1">
      <c r="A7" s="34"/>
      <c r="B7" s="129" t="s">
        <v>16</v>
      </c>
      <c r="C7" s="122"/>
      <c r="D7" s="175">
        <v>4</v>
      </c>
      <c r="E7" s="176">
        <v>0</v>
      </c>
      <c r="F7" s="177">
        <v>0</v>
      </c>
      <c r="G7" s="368">
        <v>0</v>
      </c>
      <c r="H7" s="368">
        <v>0</v>
      </c>
      <c r="I7" s="369">
        <v>0</v>
      </c>
    </row>
    <row r="8" spans="1:9" s="20" customFormat="1" ht="10.5" customHeight="1">
      <c r="A8" s="35"/>
      <c r="B8" s="135" t="s">
        <v>6</v>
      </c>
      <c r="C8" s="124"/>
      <c r="D8" s="320">
        <v>156</v>
      </c>
      <c r="E8" s="179">
        <v>153</v>
      </c>
      <c r="F8" s="363">
        <v>146</v>
      </c>
      <c r="G8" s="361">
        <v>153</v>
      </c>
      <c r="H8" s="361">
        <v>149</v>
      </c>
      <c r="I8" s="362">
        <v>148</v>
      </c>
    </row>
    <row r="9" spans="1:9" s="20" customFormat="1" ht="10.5" customHeight="1">
      <c r="A9" s="35"/>
      <c r="B9" s="135" t="s">
        <v>22</v>
      </c>
      <c r="C9" s="124"/>
      <c r="D9" s="320">
        <v>-108</v>
      </c>
      <c r="E9" s="179">
        <v>-108</v>
      </c>
      <c r="F9" s="363">
        <v>-110</v>
      </c>
      <c r="G9" s="361">
        <v>-110</v>
      </c>
      <c r="H9" s="361">
        <v>-114</v>
      </c>
      <c r="I9" s="362">
        <v>-109</v>
      </c>
    </row>
    <row r="10" spans="1:9" s="20" customFormat="1" ht="10.5" customHeight="1">
      <c r="A10" s="35"/>
      <c r="B10" s="135" t="s">
        <v>11</v>
      </c>
      <c r="C10" s="124"/>
      <c r="D10" s="320">
        <v>48</v>
      </c>
      <c r="E10" s="179">
        <v>45</v>
      </c>
      <c r="F10" s="363">
        <v>36</v>
      </c>
      <c r="G10" s="363">
        <v>43</v>
      </c>
      <c r="H10" s="363">
        <v>35</v>
      </c>
      <c r="I10" s="306">
        <v>39</v>
      </c>
    </row>
    <row r="11" spans="1:9" s="20" customFormat="1" ht="10.5" customHeight="1">
      <c r="A11" s="34"/>
      <c r="B11" s="129" t="s">
        <v>21</v>
      </c>
      <c r="C11" s="122"/>
      <c r="D11" s="175">
        <v>-3</v>
      </c>
      <c r="E11" s="176">
        <v>-1</v>
      </c>
      <c r="F11" s="177">
        <v>-2</v>
      </c>
      <c r="G11" s="165">
        <v>-2</v>
      </c>
      <c r="H11" s="165">
        <v>-5</v>
      </c>
      <c r="I11" s="208">
        <v>-4</v>
      </c>
    </row>
    <row r="12" spans="1:9" s="20" customFormat="1" ht="10.5" customHeight="1">
      <c r="A12" s="35"/>
      <c r="B12" s="154" t="s">
        <v>3</v>
      </c>
      <c r="C12" s="138"/>
      <c r="D12" s="321">
        <v>45</v>
      </c>
      <c r="E12" s="183">
        <v>44</v>
      </c>
      <c r="F12" s="379">
        <v>34</v>
      </c>
      <c r="G12" s="366">
        <v>41</v>
      </c>
      <c r="H12" s="366">
        <v>30</v>
      </c>
      <c r="I12" s="307">
        <v>35</v>
      </c>
    </row>
    <row r="13" spans="1:9" s="20" customFormat="1" ht="10.5" customHeight="1">
      <c r="A13" s="34"/>
      <c r="B13" s="129" t="s">
        <v>7</v>
      </c>
      <c r="C13" s="123"/>
      <c r="D13" s="165">
        <v>69.2</v>
      </c>
      <c r="E13" s="164">
        <v>70.599999999999994</v>
      </c>
      <c r="F13" s="368">
        <v>75.3</v>
      </c>
      <c r="G13" s="368">
        <v>71.900000000000006</v>
      </c>
      <c r="H13" s="368">
        <v>76.5</v>
      </c>
      <c r="I13" s="200">
        <v>73.599999999999994</v>
      </c>
    </row>
    <row r="14" spans="1:9" s="20" customFormat="1" ht="10.5" customHeight="1">
      <c r="A14" s="34"/>
      <c r="B14" s="129" t="s">
        <v>51</v>
      </c>
      <c r="C14" s="123"/>
      <c r="D14" s="370">
        <v>10.93855009093366</v>
      </c>
      <c r="E14" s="370">
        <v>11.13137503491491</v>
      </c>
      <c r="F14" s="370">
        <v>9.1729046402530479</v>
      </c>
      <c r="G14" s="370">
        <v>11.502554933224669</v>
      </c>
      <c r="H14" s="370">
        <v>8.5559369868043387</v>
      </c>
      <c r="I14" s="388">
        <v>10.202131115894456</v>
      </c>
    </row>
    <row r="15" spans="1:9" s="20" customFormat="1" ht="10.5" customHeight="1">
      <c r="A15" s="34"/>
      <c r="B15" s="129" t="s">
        <v>25</v>
      </c>
      <c r="C15" s="123"/>
      <c r="D15" s="370">
        <v>1315</v>
      </c>
      <c r="E15" s="165">
        <v>1174</v>
      </c>
      <c r="F15" s="165">
        <v>1173</v>
      </c>
      <c r="G15" s="165">
        <v>1147</v>
      </c>
      <c r="H15" s="165">
        <v>1112</v>
      </c>
      <c r="I15" s="208">
        <v>1058</v>
      </c>
    </row>
    <row r="16" spans="1:9" s="20" customFormat="1" ht="10.5" customHeight="1">
      <c r="A16" s="34"/>
      <c r="B16" s="127" t="s">
        <v>47</v>
      </c>
      <c r="C16" s="123"/>
      <c r="D16" s="165">
        <v>6876</v>
      </c>
      <c r="E16" s="165">
        <v>5900</v>
      </c>
      <c r="F16" s="165">
        <v>6235</v>
      </c>
      <c r="G16" s="165">
        <v>6280</v>
      </c>
      <c r="H16" s="165">
        <v>6267</v>
      </c>
      <c r="I16" s="208">
        <v>6037</v>
      </c>
    </row>
    <row r="17" spans="1:9" s="20" customFormat="1" ht="10.5" customHeight="1">
      <c r="A17" s="34"/>
      <c r="B17" s="144" t="s">
        <v>12</v>
      </c>
      <c r="C17" s="145"/>
      <c r="D17" s="166">
        <v>2625</v>
      </c>
      <c r="E17" s="166">
        <v>2560</v>
      </c>
      <c r="F17" s="166">
        <v>2629</v>
      </c>
      <c r="G17" s="166">
        <v>2599</v>
      </c>
      <c r="H17" s="166">
        <v>2698</v>
      </c>
      <c r="I17" s="196">
        <v>2690</v>
      </c>
    </row>
    <row r="18" spans="1:9" s="20" customFormat="1" ht="10.5" customHeight="1">
      <c r="A18" s="35"/>
      <c r="B18" s="135" t="s">
        <v>20</v>
      </c>
      <c r="C18" s="270"/>
      <c r="D18" s="165"/>
      <c r="E18" s="177"/>
      <c r="F18" s="177"/>
      <c r="G18" s="177"/>
      <c r="H18" s="177"/>
      <c r="I18" s="209"/>
    </row>
    <row r="19" spans="1:9" s="20" customFormat="1" ht="10.5" customHeight="1">
      <c r="A19" s="34"/>
      <c r="B19" s="129" t="s">
        <v>17</v>
      </c>
      <c r="C19" s="260"/>
      <c r="D19" s="381">
        <v>9.9999999999997868E-2</v>
      </c>
      <c r="E19" s="168">
        <v>0.10000000000000142</v>
      </c>
      <c r="F19" s="168">
        <v>0</v>
      </c>
      <c r="G19" s="373">
        <v>0.10000000000000142</v>
      </c>
      <c r="H19" s="373">
        <v>9.9999999999997868E-2</v>
      </c>
      <c r="I19" s="210">
        <v>0</v>
      </c>
    </row>
    <row r="20" spans="1:9" s="20" customFormat="1" ht="10.5" customHeight="1">
      <c r="A20" s="34"/>
      <c r="B20" s="129" t="s">
        <v>18</v>
      </c>
      <c r="C20" s="260"/>
      <c r="D20" s="197">
        <v>26.3</v>
      </c>
      <c r="E20" s="168">
        <v>26</v>
      </c>
      <c r="F20" s="168">
        <v>26</v>
      </c>
      <c r="G20" s="168">
        <v>25.9</v>
      </c>
      <c r="H20" s="168">
        <v>25.8</v>
      </c>
      <c r="I20" s="210">
        <v>25.7</v>
      </c>
    </row>
    <row r="21" spans="1:9" s="20" customFormat="1" ht="10.5" customHeight="1">
      <c r="A21" s="34"/>
      <c r="B21" s="129" t="s">
        <v>19</v>
      </c>
      <c r="C21" s="260"/>
      <c r="D21" s="197">
        <v>5.5</v>
      </c>
      <c r="E21" s="373">
        <v>5.5</v>
      </c>
      <c r="F21" s="373">
        <v>5.5</v>
      </c>
      <c r="G21" s="168">
        <v>5.4</v>
      </c>
      <c r="H21" s="168">
        <v>5.4</v>
      </c>
      <c r="I21" s="210">
        <v>5.4</v>
      </c>
    </row>
    <row r="22" spans="1:9" s="20" customFormat="1" ht="10.5" customHeight="1">
      <c r="A22" s="35"/>
      <c r="B22" s="135" t="s">
        <v>23</v>
      </c>
      <c r="C22" s="156"/>
      <c r="D22" s="382">
        <v>31.9</v>
      </c>
      <c r="E22" s="375">
        <v>31.6</v>
      </c>
      <c r="F22" s="375">
        <v>31.5</v>
      </c>
      <c r="G22" s="375">
        <v>31.4</v>
      </c>
      <c r="H22" s="375">
        <v>31.3</v>
      </c>
      <c r="I22" s="211">
        <v>31.1</v>
      </c>
    </row>
    <row r="23" spans="1:9" s="20" customFormat="1" ht="10.5" customHeight="1">
      <c r="A23" s="34"/>
      <c r="B23" s="129" t="s">
        <v>15</v>
      </c>
      <c r="C23" s="260"/>
      <c r="D23" s="197">
        <v>0.10000000000000142</v>
      </c>
      <c r="E23" s="168">
        <v>9.9999999999997868E-2</v>
      </c>
      <c r="F23" s="168">
        <v>0.10000000000000142</v>
      </c>
      <c r="G23" s="168">
        <v>9.9999999999997868E-2</v>
      </c>
      <c r="H23" s="168">
        <v>0.10000000000000142</v>
      </c>
      <c r="I23" s="210">
        <v>0.10000000000000142</v>
      </c>
    </row>
    <row r="24" spans="1:9" s="20" customFormat="1" ht="10.5" customHeight="1">
      <c r="A24" s="34"/>
      <c r="B24" s="129" t="s">
        <v>14</v>
      </c>
      <c r="C24" s="260"/>
      <c r="D24" s="197">
        <v>20.7</v>
      </c>
      <c r="E24" s="168">
        <v>20.3</v>
      </c>
      <c r="F24" s="168">
        <v>20.399999999999999</v>
      </c>
      <c r="G24" s="168">
        <v>20.3</v>
      </c>
      <c r="H24" s="168">
        <v>20.5</v>
      </c>
      <c r="I24" s="210">
        <v>20.2</v>
      </c>
    </row>
    <row r="25" spans="1:9" s="20" customFormat="1" ht="10.5" customHeight="1">
      <c r="A25" s="35"/>
      <c r="B25" s="137" t="s">
        <v>13</v>
      </c>
      <c r="C25" s="157"/>
      <c r="D25" s="322">
        <v>20.8</v>
      </c>
      <c r="E25" s="173">
        <v>20.399999999999999</v>
      </c>
      <c r="F25" s="173">
        <v>20.5</v>
      </c>
      <c r="G25" s="173">
        <v>20.399999999999999</v>
      </c>
      <c r="H25" s="173">
        <v>20.6</v>
      </c>
      <c r="I25" s="212">
        <v>20.3</v>
      </c>
    </row>
    <row r="26" spans="1:9" s="45" customFormat="1">
      <c r="B26" s="327" t="s">
        <v>81</v>
      </c>
    </row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92D050"/>
    <pageSetUpPr fitToPage="1"/>
  </sheetPr>
  <dimension ref="A1:I36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69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34"/>
      <c r="B5" s="129" t="s">
        <v>5</v>
      </c>
      <c r="C5" s="195"/>
      <c r="D5" s="158">
        <v>90</v>
      </c>
      <c r="E5" s="158">
        <v>87</v>
      </c>
      <c r="F5" s="130">
        <v>77</v>
      </c>
      <c r="G5" s="131">
        <v>76</v>
      </c>
      <c r="H5" s="131">
        <v>80</v>
      </c>
      <c r="I5" s="240">
        <v>71</v>
      </c>
    </row>
    <row r="6" spans="1:9" s="20" customFormat="1" ht="10.5" customHeight="1">
      <c r="A6" s="34"/>
      <c r="B6" s="129" t="s">
        <v>2</v>
      </c>
      <c r="C6" s="159"/>
      <c r="D6" s="158">
        <v>23</v>
      </c>
      <c r="E6" s="158">
        <v>20</v>
      </c>
      <c r="F6" s="133">
        <v>21</v>
      </c>
      <c r="G6" s="134">
        <v>22</v>
      </c>
      <c r="H6" s="134">
        <v>22</v>
      </c>
      <c r="I6" s="243">
        <v>19</v>
      </c>
    </row>
    <row r="7" spans="1:9" s="20" customFormat="1" ht="10.5" customHeight="1">
      <c r="A7" s="34"/>
      <c r="B7" s="129" t="s">
        <v>0</v>
      </c>
      <c r="C7" s="159"/>
      <c r="D7" s="158">
        <v>3</v>
      </c>
      <c r="E7" s="158">
        <v>2</v>
      </c>
      <c r="F7" s="133">
        <v>4</v>
      </c>
      <c r="G7" s="134">
        <v>4</v>
      </c>
      <c r="H7" s="134">
        <v>4</v>
      </c>
      <c r="I7" s="243">
        <v>2</v>
      </c>
    </row>
    <row r="8" spans="1:9" s="20" customFormat="1" ht="10.5" customHeight="1">
      <c r="A8" s="34"/>
      <c r="B8" s="129" t="s">
        <v>16</v>
      </c>
      <c r="C8" s="159"/>
      <c r="D8" s="158">
        <v>1</v>
      </c>
      <c r="E8" s="158">
        <v>0</v>
      </c>
      <c r="F8" s="133">
        <v>0</v>
      </c>
      <c r="G8" s="134">
        <v>2</v>
      </c>
      <c r="H8" s="134">
        <v>1</v>
      </c>
      <c r="I8" s="243">
        <v>0</v>
      </c>
    </row>
    <row r="9" spans="1:9" s="20" customFormat="1" ht="10.5" customHeight="1">
      <c r="A9" s="35"/>
      <c r="B9" s="135" t="s">
        <v>6</v>
      </c>
      <c r="C9" s="160"/>
      <c r="D9" s="161">
        <v>117</v>
      </c>
      <c r="E9" s="128">
        <v>109</v>
      </c>
      <c r="F9" s="125">
        <v>102</v>
      </c>
      <c r="G9" s="128">
        <v>104</v>
      </c>
      <c r="H9" s="128">
        <v>107</v>
      </c>
      <c r="I9" s="241">
        <v>92</v>
      </c>
    </row>
    <row r="10" spans="1:9" s="20" customFormat="1" ht="10.5" customHeight="1">
      <c r="A10" s="35"/>
      <c r="B10" s="135" t="s">
        <v>22</v>
      </c>
      <c r="C10" s="160"/>
      <c r="D10" s="161">
        <v>-56</v>
      </c>
      <c r="E10" s="161">
        <v>-62</v>
      </c>
      <c r="F10" s="383">
        <v>-61</v>
      </c>
      <c r="G10" s="363">
        <v>-60</v>
      </c>
      <c r="H10" s="363">
        <v>-61</v>
      </c>
      <c r="I10" s="362">
        <v>-56</v>
      </c>
    </row>
    <row r="11" spans="1:9" s="20" customFormat="1" ht="10.5" customHeight="1">
      <c r="A11" s="35"/>
      <c r="B11" s="135" t="s">
        <v>11</v>
      </c>
      <c r="C11" s="160"/>
      <c r="D11" s="161">
        <v>61</v>
      </c>
      <c r="E11" s="161">
        <v>47</v>
      </c>
      <c r="F11" s="383">
        <v>41</v>
      </c>
      <c r="G11" s="363">
        <v>44</v>
      </c>
      <c r="H11" s="363">
        <v>46</v>
      </c>
      <c r="I11" s="364">
        <v>36</v>
      </c>
    </row>
    <row r="12" spans="1:9" s="20" customFormat="1" ht="10.5" customHeight="1">
      <c r="A12" s="34"/>
      <c r="B12" s="129" t="s">
        <v>21</v>
      </c>
      <c r="C12" s="159"/>
      <c r="D12" s="158">
        <v>0</v>
      </c>
      <c r="E12" s="158">
        <v>-1</v>
      </c>
      <c r="F12" s="133">
        <v>0</v>
      </c>
      <c r="G12" s="134">
        <v>-1</v>
      </c>
      <c r="H12" s="134">
        <v>-2</v>
      </c>
      <c r="I12" s="240">
        <v>-1</v>
      </c>
    </row>
    <row r="13" spans="1:9" s="20" customFormat="1" ht="10.5" customHeight="1">
      <c r="A13" s="35"/>
      <c r="B13" s="137" t="s">
        <v>3</v>
      </c>
      <c r="C13" s="162"/>
      <c r="D13" s="163">
        <v>61</v>
      </c>
      <c r="E13" s="163">
        <v>46</v>
      </c>
      <c r="F13" s="384">
        <v>41</v>
      </c>
      <c r="G13" s="379">
        <v>43</v>
      </c>
      <c r="H13" s="379">
        <v>44</v>
      </c>
      <c r="I13" s="367">
        <v>35</v>
      </c>
    </row>
    <row r="14" spans="1:9" s="20" customFormat="1" ht="10.5" customHeight="1">
      <c r="A14" s="34"/>
      <c r="B14" s="129" t="s">
        <v>7</v>
      </c>
      <c r="C14" s="140"/>
      <c r="D14" s="164">
        <v>47.9</v>
      </c>
      <c r="E14" s="164">
        <v>56.9</v>
      </c>
      <c r="F14" s="368">
        <v>59.8</v>
      </c>
      <c r="G14" s="368">
        <v>57.7</v>
      </c>
      <c r="H14" s="368">
        <v>57</v>
      </c>
      <c r="I14" s="369">
        <v>60.9</v>
      </c>
    </row>
    <row r="15" spans="1:9" s="20" customFormat="1" ht="10.5" customHeight="1">
      <c r="A15" s="34"/>
      <c r="B15" s="129" t="s">
        <v>51</v>
      </c>
      <c r="C15" s="140"/>
      <c r="D15" s="368">
        <v>14.782261132887623</v>
      </c>
      <c r="E15" s="368">
        <v>11.315014933281708</v>
      </c>
      <c r="F15" s="368">
        <v>11.079734911404776</v>
      </c>
      <c r="G15" s="368">
        <v>11.955024667937094</v>
      </c>
      <c r="H15" s="368">
        <v>13.052050665988379</v>
      </c>
      <c r="I15" s="369">
        <v>10.547287799304923</v>
      </c>
    </row>
    <row r="16" spans="1:9" s="20" customFormat="1" ht="10.5" customHeight="1">
      <c r="A16" s="34"/>
      <c r="B16" s="129" t="s">
        <v>25</v>
      </c>
      <c r="C16" s="123"/>
      <c r="D16" s="370">
        <v>1186</v>
      </c>
      <c r="E16" s="165">
        <v>1306</v>
      </c>
      <c r="F16" s="131">
        <v>1158</v>
      </c>
      <c r="G16" s="131">
        <v>1138</v>
      </c>
      <c r="H16" s="131">
        <v>1054</v>
      </c>
      <c r="I16" s="240">
        <v>1015</v>
      </c>
    </row>
    <row r="17" spans="1:9" s="20" customFormat="1" ht="10.5" customHeight="1">
      <c r="A17" s="34"/>
      <c r="B17" s="127" t="s">
        <v>47</v>
      </c>
      <c r="C17" s="123"/>
      <c r="D17" s="165">
        <v>4849</v>
      </c>
      <c r="E17" s="165">
        <v>4953</v>
      </c>
      <c r="F17" s="131">
        <v>5080</v>
      </c>
      <c r="G17" s="131">
        <v>5081</v>
      </c>
      <c r="H17" s="131">
        <v>4818</v>
      </c>
      <c r="I17" s="240">
        <v>4787</v>
      </c>
    </row>
    <row r="18" spans="1:9" s="20" customFormat="1" ht="10.5" customHeight="1">
      <c r="A18" s="34"/>
      <c r="B18" s="144" t="s">
        <v>12</v>
      </c>
      <c r="C18" s="145"/>
      <c r="D18" s="166">
        <v>843</v>
      </c>
      <c r="E18" s="371">
        <v>867</v>
      </c>
      <c r="F18" s="371">
        <v>892</v>
      </c>
      <c r="G18" s="371">
        <v>902</v>
      </c>
      <c r="H18" s="371">
        <v>916</v>
      </c>
      <c r="I18" s="372">
        <v>897</v>
      </c>
    </row>
    <row r="19" spans="1:9" s="20" customFormat="1" ht="10.5" customHeight="1">
      <c r="A19" s="35"/>
      <c r="B19" s="135" t="s">
        <v>20</v>
      </c>
      <c r="C19" s="271"/>
      <c r="D19" s="323"/>
      <c r="E19" s="194"/>
      <c r="F19" s="134"/>
      <c r="G19" s="134"/>
      <c r="H19" s="134"/>
      <c r="I19" s="141"/>
    </row>
    <row r="20" spans="1:9" s="20" customFormat="1" ht="10.5" customHeight="1">
      <c r="A20" s="34"/>
      <c r="B20" s="129" t="s">
        <v>17</v>
      </c>
      <c r="C20" s="167"/>
      <c r="D20" s="143">
        <v>0</v>
      </c>
      <c r="E20" s="168">
        <v>0</v>
      </c>
      <c r="F20" s="143">
        <v>0</v>
      </c>
      <c r="G20" s="143">
        <v>0</v>
      </c>
      <c r="H20" s="143">
        <v>0</v>
      </c>
      <c r="I20" s="192">
        <v>0</v>
      </c>
    </row>
    <row r="21" spans="1:9" s="20" customFormat="1" ht="10.5" customHeight="1">
      <c r="A21" s="34"/>
      <c r="B21" s="129" t="s">
        <v>18</v>
      </c>
      <c r="C21" s="169"/>
      <c r="D21" s="324">
        <v>25.4</v>
      </c>
      <c r="E21" s="168">
        <v>26.2</v>
      </c>
      <c r="F21" s="143">
        <v>26.4</v>
      </c>
      <c r="G21" s="143">
        <v>26.7</v>
      </c>
      <c r="H21" s="143">
        <v>25.7</v>
      </c>
      <c r="I21" s="192">
        <v>25</v>
      </c>
    </row>
    <row r="22" spans="1:9" s="20" customFormat="1" ht="10.5" customHeight="1">
      <c r="A22" s="34"/>
      <c r="B22" s="129" t="s">
        <v>19</v>
      </c>
      <c r="C22" s="169"/>
      <c r="D22" s="324">
        <v>1.3</v>
      </c>
      <c r="E22" s="168">
        <v>1.3</v>
      </c>
      <c r="F22" s="143">
        <v>1.3</v>
      </c>
      <c r="G22" s="143">
        <v>1.3</v>
      </c>
      <c r="H22" s="143">
        <v>1.2</v>
      </c>
      <c r="I22" s="192">
        <v>1.2</v>
      </c>
    </row>
    <row r="23" spans="1:9" s="20" customFormat="1" ht="10.5" customHeight="1">
      <c r="A23" s="35"/>
      <c r="B23" s="135" t="s">
        <v>23</v>
      </c>
      <c r="C23" s="170"/>
      <c r="D23" s="325">
        <v>26.7</v>
      </c>
      <c r="E23" s="171">
        <v>27.5</v>
      </c>
      <c r="F23" s="149">
        <v>27.7</v>
      </c>
      <c r="G23" s="149">
        <v>28</v>
      </c>
      <c r="H23" s="149">
        <v>26.9</v>
      </c>
      <c r="I23" s="246">
        <v>26.2</v>
      </c>
    </row>
    <row r="24" spans="1:9" s="20" customFormat="1" ht="10.5" customHeight="1">
      <c r="A24" s="34"/>
      <c r="B24" s="129" t="s">
        <v>15</v>
      </c>
      <c r="C24" s="169"/>
      <c r="D24" s="324">
        <v>0.19999999999999929</v>
      </c>
      <c r="E24" s="168">
        <v>0.29999999999999893</v>
      </c>
      <c r="F24" s="143">
        <v>0.30000000000000071</v>
      </c>
      <c r="G24" s="143">
        <v>0.40000000000000036</v>
      </c>
      <c r="H24" s="143">
        <v>0.29999999999999893</v>
      </c>
      <c r="I24" s="192">
        <v>0.40000000000000036</v>
      </c>
    </row>
    <row r="25" spans="1:9" s="20" customFormat="1" ht="10.5" customHeight="1">
      <c r="A25" s="34"/>
      <c r="B25" s="129" t="s">
        <v>14</v>
      </c>
      <c r="C25" s="169"/>
      <c r="D25" s="324">
        <v>8.5</v>
      </c>
      <c r="E25" s="168">
        <v>8.3000000000000007</v>
      </c>
      <c r="F25" s="143">
        <v>8.5</v>
      </c>
      <c r="G25" s="143">
        <v>8.6999999999999993</v>
      </c>
      <c r="H25" s="143">
        <v>8.8000000000000007</v>
      </c>
      <c r="I25" s="192">
        <v>8.1999999999999993</v>
      </c>
    </row>
    <row r="26" spans="1:9" s="20" customFormat="1" ht="10.5" customHeight="1">
      <c r="A26" s="35"/>
      <c r="B26" s="154" t="s">
        <v>13</v>
      </c>
      <c r="C26" s="172"/>
      <c r="D26" s="326">
        <v>8.6999999999999993</v>
      </c>
      <c r="E26" s="173">
        <v>8.6</v>
      </c>
      <c r="F26" s="151">
        <v>8.8000000000000007</v>
      </c>
      <c r="G26" s="151">
        <v>9.1</v>
      </c>
      <c r="H26" s="151">
        <v>9.1</v>
      </c>
      <c r="I26" s="247">
        <v>8.6</v>
      </c>
    </row>
    <row r="27" spans="1:9" s="20" customFormat="1">
      <c r="A27" s="36"/>
      <c r="B27" s="327" t="s">
        <v>81</v>
      </c>
      <c r="C27" s="328"/>
      <c r="D27" s="329"/>
      <c r="E27" s="328"/>
      <c r="F27" s="328"/>
      <c r="G27" s="328"/>
      <c r="H27" s="329"/>
      <c r="I27" s="328"/>
    </row>
    <row r="28" spans="1:9" s="29" customFormat="1" ht="12.75">
      <c r="A28" s="44"/>
      <c r="B28" s="413"/>
      <c r="C28" s="413"/>
      <c r="D28" s="413"/>
      <c r="E28" s="413"/>
      <c r="F28" s="413"/>
      <c r="G28" s="413"/>
      <c r="H28" s="413"/>
      <c r="I28" s="413"/>
    </row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</sheetData>
  <mergeCells count="1">
    <mergeCell ref="B28:I28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rgb="FF92D050"/>
    <pageSetUpPr fitToPage="1"/>
  </sheetPr>
  <dimension ref="A1:Q36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70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34"/>
      <c r="B5" s="129" t="s">
        <v>5</v>
      </c>
      <c r="C5" s="195"/>
      <c r="D5" s="158">
        <v>176</v>
      </c>
      <c r="E5" s="158">
        <v>183</v>
      </c>
      <c r="F5" s="130">
        <v>179</v>
      </c>
      <c r="G5" s="131">
        <v>180</v>
      </c>
      <c r="H5" s="131">
        <v>169</v>
      </c>
      <c r="I5" s="240">
        <v>165</v>
      </c>
    </row>
    <row r="6" spans="1:9" s="20" customFormat="1" ht="10.5" customHeight="1">
      <c r="A6" s="34"/>
      <c r="B6" s="129" t="s">
        <v>2</v>
      </c>
      <c r="C6" s="159"/>
      <c r="D6" s="158">
        <v>63</v>
      </c>
      <c r="E6" s="158">
        <v>63</v>
      </c>
      <c r="F6" s="133">
        <v>63</v>
      </c>
      <c r="G6" s="134">
        <v>57</v>
      </c>
      <c r="H6" s="134">
        <v>63</v>
      </c>
      <c r="I6" s="243">
        <v>65</v>
      </c>
    </row>
    <row r="7" spans="1:9" s="20" customFormat="1" ht="10.5" customHeight="1">
      <c r="A7" s="34"/>
      <c r="B7" s="129" t="s">
        <v>0</v>
      </c>
      <c r="C7" s="159"/>
      <c r="D7" s="158">
        <v>5</v>
      </c>
      <c r="E7" s="158">
        <v>4</v>
      </c>
      <c r="F7" s="133">
        <v>7</v>
      </c>
      <c r="G7" s="134">
        <v>6</v>
      </c>
      <c r="H7" s="134">
        <v>8</v>
      </c>
      <c r="I7" s="243">
        <v>5</v>
      </c>
    </row>
    <row r="8" spans="1:9" s="20" customFormat="1" ht="10.5" customHeight="1">
      <c r="A8" s="34"/>
      <c r="B8" s="129" t="s">
        <v>16</v>
      </c>
      <c r="C8" s="159"/>
      <c r="D8" s="158">
        <v>0</v>
      </c>
      <c r="E8" s="158">
        <v>0</v>
      </c>
      <c r="F8" s="133">
        <v>0</v>
      </c>
      <c r="G8" s="134">
        <v>0</v>
      </c>
      <c r="H8" s="134">
        <v>1</v>
      </c>
      <c r="I8" s="243">
        <v>0</v>
      </c>
    </row>
    <row r="9" spans="1:9" s="20" customFormat="1" ht="10.5" customHeight="1">
      <c r="A9" s="35"/>
      <c r="B9" s="135" t="s">
        <v>6</v>
      </c>
      <c r="C9" s="160"/>
      <c r="D9" s="161">
        <v>244</v>
      </c>
      <c r="E9" s="128">
        <v>250</v>
      </c>
      <c r="F9" s="125">
        <v>249</v>
      </c>
      <c r="G9" s="128">
        <v>243</v>
      </c>
      <c r="H9" s="128">
        <v>241</v>
      </c>
      <c r="I9" s="241">
        <v>235</v>
      </c>
    </row>
    <row r="10" spans="1:9" s="20" customFormat="1" ht="10.5" customHeight="1">
      <c r="A10" s="35"/>
      <c r="B10" s="135" t="s">
        <v>22</v>
      </c>
      <c r="C10" s="160"/>
      <c r="D10" s="385">
        <v>-117</v>
      </c>
      <c r="E10" s="385">
        <v>-120</v>
      </c>
      <c r="F10" s="383">
        <v>-114</v>
      </c>
      <c r="G10" s="136">
        <v>-113</v>
      </c>
      <c r="H10" s="136">
        <v>-123</v>
      </c>
      <c r="I10" s="362">
        <v>-124</v>
      </c>
    </row>
    <row r="11" spans="1:9" s="20" customFormat="1" ht="10.5" customHeight="1">
      <c r="A11" s="35"/>
      <c r="B11" s="135" t="s">
        <v>11</v>
      </c>
      <c r="C11" s="160"/>
      <c r="D11" s="385">
        <v>127</v>
      </c>
      <c r="E11" s="385">
        <v>130</v>
      </c>
      <c r="F11" s="383">
        <v>135</v>
      </c>
      <c r="G11" s="136">
        <v>130</v>
      </c>
      <c r="H11" s="136">
        <v>118</v>
      </c>
      <c r="I11" s="364">
        <v>111</v>
      </c>
    </row>
    <row r="12" spans="1:9" s="20" customFormat="1" ht="10.5" customHeight="1">
      <c r="A12" s="34"/>
      <c r="B12" s="129" t="s">
        <v>21</v>
      </c>
      <c r="C12" s="159"/>
      <c r="D12" s="158">
        <v>-2</v>
      </c>
      <c r="E12" s="158">
        <v>-3</v>
      </c>
      <c r="F12" s="133">
        <v>-4</v>
      </c>
      <c r="G12" s="134">
        <v>0</v>
      </c>
      <c r="H12" s="134">
        <v>-3</v>
      </c>
      <c r="I12" s="240">
        <v>-3</v>
      </c>
    </row>
    <row r="13" spans="1:9" s="20" customFormat="1" ht="10.5" customHeight="1">
      <c r="A13" s="35"/>
      <c r="B13" s="137" t="s">
        <v>3</v>
      </c>
      <c r="C13" s="162"/>
      <c r="D13" s="386">
        <v>125</v>
      </c>
      <c r="E13" s="386">
        <v>127</v>
      </c>
      <c r="F13" s="384">
        <v>131</v>
      </c>
      <c r="G13" s="139">
        <v>130</v>
      </c>
      <c r="H13" s="139">
        <v>115</v>
      </c>
      <c r="I13" s="367">
        <v>108</v>
      </c>
    </row>
    <row r="14" spans="1:9" s="20" customFormat="1" ht="10.5" customHeight="1">
      <c r="A14" s="34"/>
      <c r="B14" s="129" t="s">
        <v>7</v>
      </c>
      <c r="C14" s="140"/>
      <c r="D14" s="368">
        <v>48</v>
      </c>
      <c r="E14" s="368">
        <v>48</v>
      </c>
      <c r="F14" s="132">
        <v>45.8</v>
      </c>
      <c r="G14" s="132">
        <v>46.5</v>
      </c>
      <c r="H14" s="132">
        <v>51</v>
      </c>
      <c r="I14" s="369">
        <v>52.8</v>
      </c>
    </row>
    <row r="15" spans="1:9" s="20" customFormat="1" ht="10.5" customHeight="1">
      <c r="A15" s="34"/>
      <c r="B15" s="129" t="s">
        <v>51</v>
      </c>
      <c r="C15" s="140"/>
      <c r="D15" s="368">
        <v>15.037846660555257</v>
      </c>
      <c r="E15" s="368">
        <v>15.685110085613996</v>
      </c>
      <c r="F15" s="368">
        <v>17.19004335326273</v>
      </c>
      <c r="G15" s="368">
        <v>18.061140786343952</v>
      </c>
      <c r="H15" s="368">
        <v>16.685226935908805</v>
      </c>
      <c r="I15" s="369">
        <v>15.799566134107826</v>
      </c>
    </row>
    <row r="16" spans="1:9" s="20" customFormat="1" ht="10.5" customHeight="1">
      <c r="A16" s="34"/>
      <c r="B16" s="129" t="s">
        <v>25</v>
      </c>
      <c r="C16" s="123"/>
      <c r="D16" s="370">
        <v>2475</v>
      </c>
      <c r="E16" s="165">
        <v>2554</v>
      </c>
      <c r="F16" s="131">
        <v>2359</v>
      </c>
      <c r="G16" s="131">
        <v>2327</v>
      </c>
      <c r="H16" s="131">
        <v>2124</v>
      </c>
      <c r="I16" s="240">
        <v>2109</v>
      </c>
    </row>
    <row r="17" spans="1:17" s="20" customFormat="1" ht="10.5" customHeight="1">
      <c r="A17" s="34"/>
      <c r="B17" s="127" t="s">
        <v>47</v>
      </c>
      <c r="C17" s="123"/>
      <c r="D17" s="165">
        <v>4956</v>
      </c>
      <c r="E17" s="165">
        <v>5215</v>
      </c>
      <c r="F17" s="131">
        <v>4977</v>
      </c>
      <c r="G17" s="131">
        <v>5312</v>
      </c>
      <c r="H17" s="131">
        <v>4917</v>
      </c>
      <c r="I17" s="240">
        <v>4986</v>
      </c>
    </row>
    <row r="18" spans="1:17" s="20" customFormat="1" ht="10.5" customHeight="1">
      <c r="A18" s="34"/>
      <c r="B18" s="144" t="s">
        <v>12</v>
      </c>
      <c r="C18" s="145"/>
      <c r="D18" s="166">
        <v>2064</v>
      </c>
      <c r="E18" s="166">
        <v>2075</v>
      </c>
      <c r="F18" s="146">
        <v>2119</v>
      </c>
      <c r="G18" s="146">
        <v>2121</v>
      </c>
      <c r="H18" s="146">
        <v>2171</v>
      </c>
      <c r="I18" s="242">
        <v>2174</v>
      </c>
    </row>
    <row r="19" spans="1:17" s="20" customFormat="1" ht="10.5" customHeight="1">
      <c r="A19" s="35"/>
      <c r="B19" s="135" t="s">
        <v>20</v>
      </c>
      <c r="C19" s="271"/>
      <c r="D19" s="323"/>
      <c r="E19" s="194"/>
      <c r="F19" s="134"/>
      <c r="G19" s="134"/>
      <c r="H19" s="134"/>
      <c r="I19" s="141"/>
    </row>
    <row r="20" spans="1:17" s="20" customFormat="1" ht="10.5" customHeight="1">
      <c r="A20" s="34"/>
      <c r="B20" s="129" t="s">
        <v>17</v>
      </c>
      <c r="C20" s="167"/>
      <c r="D20" s="143">
        <v>0.59999999999999432</v>
      </c>
      <c r="E20" s="373">
        <v>0.69999999999999574</v>
      </c>
      <c r="F20" s="143">
        <v>0.59999999999999432</v>
      </c>
      <c r="G20" s="143">
        <v>0.5</v>
      </c>
      <c r="H20" s="143">
        <v>0.60000000000000142</v>
      </c>
      <c r="I20" s="192">
        <v>0.60000000000000853</v>
      </c>
    </row>
    <row r="21" spans="1:17" s="20" customFormat="1" ht="10.5" customHeight="1">
      <c r="A21" s="34"/>
      <c r="B21" s="129" t="s">
        <v>18</v>
      </c>
      <c r="C21" s="169"/>
      <c r="D21" s="324">
        <v>43.6</v>
      </c>
      <c r="E21" s="373">
        <v>43.7</v>
      </c>
      <c r="F21" s="143">
        <v>43.2</v>
      </c>
      <c r="G21" s="143">
        <v>42.1</v>
      </c>
      <c r="H21" s="143">
        <v>42.3</v>
      </c>
      <c r="I21" s="192">
        <v>42.3</v>
      </c>
    </row>
    <row r="22" spans="1:17" s="20" customFormat="1" ht="10.5" customHeight="1">
      <c r="A22" s="34"/>
      <c r="B22" s="129" t="s">
        <v>19</v>
      </c>
      <c r="C22" s="169"/>
      <c r="D22" s="324">
        <v>4.0999999999999996</v>
      </c>
      <c r="E22" s="168">
        <v>4</v>
      </c>
      <c r="F22" s="143">
        <v>4.0999999999999996</v>
      </c>
      <c r="G22" s="143">
        <v>4.0999999999999996</v>
      </c>
      <c r="H22" s="143">
        <v>4.2</v>
      </c>
      <c r="I22" s="192">
        <v>4.3</v>
      </c>
    </row>
    <row r="23" spans="1:17" s="20" customFormat="1" ht="10.5" customHeight="1">
      <c r="A23" s="35"/>
      <c r="B23" s="135" t="s">
        <v>23</v>
      </c>
      <c r="C23" s="170"/>
      <c r="D23" s="325">
        <v>48.3</v>
      </c>
      <c r="E23" s="171">
        <v>48.4</v>
      </c>
      <c r="F23" s="149">
        <v>47.9</v>
      </c>
      <c r="G23" s="149">
        <v>46.7</v>
      </c>
      <c r="H23" s="149">
        <v>47.1</v>
      </c>
      <c r="I23" s="246">
        <v>47.2</v>
      </c>
    </row>
    <row r="24" spans="1:17" s="20" customFormat="1" ht="10.5" customHeight="1">
      <c r="A24" s="34"/>
      <c r="B24" s="129" t="s">
        <v>15</v>
      </c>
      <c r="C24" s="169"/>
      <c r="D24" s="324">
        <v>9.9999999999997868E-2</v>
      </c>
      <c r="E24" s="168">
        <v>0</v>
      </c>
      <c r="F24" s="143">
        <v>9.9999999999997868E-2</v>
      </c>
      <c r="G24" s="143">
        <v>0.10000000000000142</v>
      </c>
      <c r="H24" s="143">
        <v>9.9999999999997868E-2</v>
      </c>
      <c r="I24" s="192">
        <v>0.10000000000000142</v>
      </c>
    </row>
    <row r="25" spans="1:17" s="20" customFormat="1" ht="10.5" customHeight="1">
      <c r="A25" s="34"/>
      <c r="B25" s="129" t="s">
        <v>14</v>
      </c>
      <c r="C25" s="169"/>
      <c r="D25" s="324">
        <v>22.6</v>
      </c>
      <c r="E25" s="168">
        <v>22.2</v>
      </c>
      <c r="F25" s="143">
        <v>22.1</v>
      </c>
      <c r="G25" s="143">
        <v>21.9</v>
      </c>
      <c r="H25" s="143">
        <v>22.3</v>
      </c>
      <c r="I25" s="192">
        <v>22</v>
      </c>
    </row>
    <row r="26" spans="1:17" s="20" customFormat="1" ht="10.5" customHeight="1">
      <c r="A26" s="35"/>
      <c r="B26" s="137" t="s">
        <v>13</v>
      </c>
      <c r="C26" s="172"/>
      <c r="D26" s="326">
        <v>22.7</v>
      </c>
      <c r="E26" s="173">
        <v>22.2</v>
      </c>
      <c r="F26" s="151">
        <v>22.2</v>
      </c>
      <c r="G26" s="151">
        <v>22</v>
      </c>
      <c r="H26" s="151">
        <v>22.4</v>
      </c>
      <c r="I26" s="247">
        <v>22.1</v>
      </c>
    </row>
    <row r="27" spans="1:17" s="38" customFormat="1" ht="12" customHeight="1">
      <c r="A27" s="42"/>
      <c r="B27" s="330" t="s">
        <v>81</v>
      </c>
      <c r="C27" s="330"/>
      <c r="D27" s="330"/>
      <c r="E27" s="330"/>
      <c r="F27" s="330"/>
      <c r="G27" s="330"/>
      <c r="H27" s="330"/>
      <c r="I27" s="330"/>
      <c r="J27" s="331"/>
      <c r="K27" s="331"/>
      <c r="L27" s="331"/>
      <c r="M27" s="331"/>
      <c r="N27" s="331"/>
      <c r="O27" s="331"/>
      <c r="P27" s="332"/>
      <c r="Q27" s="332"/>
    </row>
    <row r="28" spans="1:17" s="20" customFormat="1" ht="12" customHeight="1">
      <c r="A28" s="43"/>
      <c r="B28" s="81"/>
      <c r="C28" s="81"/>
      <c r="D28" s="81"/>
      <c r="E28" s="81"/>
      <c r="F28" s="81"/>
      <c r="G28" s="81"/>
      <c r="H28" s="81"/>
      <c r="I28" s="81"/>
    </row>
    <row r="29" spans="1:17" s="45" customFormat="1"/>
    <row r="30" spans="1:17" s="45" customFormat="1"/>
    <row r="31" spans="1:17" s="45" customFormat="1"/>
    <row r="32" spans="1:17" s="45" customFormat="1"/>
    <row r="33" s="45" customFormat="1"/>
    <row r="34" s="45" customFormat="1"/>
    <row r="35" s="45" customFormat="1"/>
    <row r="36" s="45" customFormat="1"/>
  </sheetData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I32"/>
  <sheetViews>
    <sheetView zoomScale="85" zoomScaleNormal="85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49" t="s">
        <v>75</v>
      </c>
      <c r="C2" s="50"/>
      <c r="D2" s="50"/>
      <c r="E2" s="51"/>
      <c r="F2" s="51"/>
      <c r="G2" s="51"/>
      <c r="H2" s="51"/>
      <c r="I2" s="51"/>
    </row>
    <row r="3" spans="1:9" s="20" customFormat="1" ht="24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s="20" customFormat="1" ht="10.5" customHeight="1">
      <c r="A4" s="34"/>
      <c r="B4" s="129" t="s">
        <v>5</v>
      </c>
      <c r="C4" s="122"/>
      <c r="D4" s="175">
        <v>38</v>
      </c>
      <c r="E4" s="175">
        <v>38</v>
      </c>
      <c r="F4" s="165">
        <v>37</v>
      </c>
      <c r="G4" s="165">
        <v>38</v>
      </c>
      <c r="H4" s="165">
        <v>38</v>
      </c>
      <c r="I4" s="208">
        <v>36</v>
      </c>
    </row>
    <row r="5" spans="1:9" s="20" customFormat="1" ht="10.5" customHeight="1">
      <c r="A5" s="34"/>
      <c r="B5" s="129" t="s">
        <v>2</v>
      </c>
      <c r="C5" s="122"/>
      <c r="D5" s="175">
        <v>10</v>
      </c>
      <c r="E5" s="176">
        <v>9</v>
      </c>
      <c r="F5" s="177">
        <v>11</v>
      </c>
      <c r="G5" s="164">
        <v>9</v>
      </c>
      <c r="H5" s="164">
        <v>9</v>
      </c>
      <c r="I5" s="200">
        <v>8</v>
      </c>
    </row>
    <row r="6" spans="1:9" s="20" customFormat="1" ht="10.5" customHeight="1">
      <c r="A6" s="34"/>
      <c r="B6" s="129" t="s">
        <v>0</v>
      </c>
      <c r="C6" s="122"/>
      <c r="D6" s="175">
        <v>5</v>
      </c>
      <c r="E6" s="176">
        <v>3</v>
      </c>
      <c r="F6" s="177">
        <v>4</v>
      </c>
      <c r="G6" s="164">
        <v>8</v>
      </c>
      <c r="H6" s="164">
        <v>6</v>
      </c>
      <c r="I6" s="200">
        <v>5</v>
      </c>
    </row>
    <row r="7" spans="1:9" s="20" customFormat="1" ht="10.5" customHeight="1">
      <c r="A7" s="34"/>
      <c r="B7" s="129" t="s">
        <v>16</v>
      </c>
      <c r="C7" s="122"/>
      <c r="D7" s="175">
        <v>0</v>
      </c>
      <c r="E7" s="176">
        <v>0</v>
      </c>
      <c r="F7" s="177">
        <v>1</v>
      </c>
      <c r="G7" s="164">
        <v>0</v>
      </c>
      <c r="H7" s="164">
        <v>0</v>
      </c>
      <c r="I7" s="200">
        <v>0</v>
      </c>
    </row>
    <row r="8" spans="1:9" s="20" customFormat="1" ht="10.5" customHeight="1">
      <c r="A8" s="35"/>
      <c r="B8" s="135" t="s">
        <v>6</v>
      </c>
      <c r="C8" s="124"/>
      <c r="D8" s="320">
        <v>53</v>
      </c>
      <c r="E8" s="179">
        <v>50</v>
      </c>
      <c r="F8" s="180">
        <v>53</v>
      </c>
      <c r="G8" s="181">
        <v>55</v>
      </c>
      <c r="H8" s="181">
        <v>53</v>
      </c>
      <c r="I8" s="305">
        <v>49</v>
      </c>
    </row>
    <row r="9" spans="1:9" s="20" customFormat="1" ht="10.5" customHeight="1">
      <c r="A9" s="35"/>
      <c r="B9" s="135" t="s">
        <v>22</v>
      </c>
      <c r="C9" s="124"/>
      <c r="D9" s="320">
        <v>-27</v>
      </c>
      <c r="E9" s="179">
        <v>-26</v>
      </c>
      <c r="F9" s="180">
        <v>-26</v>
      </c>
      <c r="G9" s="181">
        <v>-22</v>
      </c>
      <c r="H9" s="181">
        <v>-24</v>
      </c>
      <c r="I9" s="305">
        <v>-19</v>
      </c>
    </row>
    <row r="10" spans="1:9" s="20" customFormat="1" ht="10.5" customHeight="1">
      <c r="A10" s="35"/>
      <c r="B10" s="135" t="s">
        <v>11</v>
      </c>
      <c r="C10" s="124"/>
      <c r="D10" s="320">
        <v>26</v>
      </c>
      <c r="E10" s="179">
        <v>24</v>
      </c>
      <c r="F10" s="180">
        <v>27</v>
      </c>
      <c r="G10" s="180">
        <v>33</v>
      </c>
      <c r="H10" s="180">
        <v>29</v>
      </c>
      <c r="I10" s="306">
        <v>30</v>
      </c>
    </row>
    <row r="11" spans="1:9" s="20" customFormat="1" ht="10.5" customHeight="1">
      <c r="A11" s="34"/>
      <c r="B11" s="129" t="s">
        <v>21</v>
      </c>
      <c r="C11" s="122"/>
      <c r="D11" s="175">
        <v>-2</v>
      </c>
      <c r="E11" s="176">
        <v>1</v>
      </c>
      <c r="F11" s="177">
        <v>-2</v>
      </c>
      <c r="G11" s="165">
        <v>-1</v>
      </c>
      <c r="H11" s="165">
        <v>-11</v>
      </c>
      <c r="I11" s="208">
        <v>-7</v>
      </c>
    </row>
    <row r="12" spans="1:9" s="20" customFormat="1" ht="10.5" customHeight="1">
      <c r="A12" s="35"/>
      <c r="B12" s="137" t="s">
        <v>3</v>
      </c>
      <c r="C12" s="138"/>
      <c r="D12" s="321">
        <v>24</v>
      </c>
      <c r="E12" s="183">
        <v>25</v>
      </c>
      <c r="F12" s="184">
        <v>25</v>
      </c>
      <c r="G12" s="185">
        <v>32</v>
      </c>
      <c r="H12" s="185">
        <v>18</v>
      </c>
      <c r="I12" s="307">
        <v>23</v>
      </c>
    </row>
    <row r="13" spans="1:9" s="20" customFormat="1" ht="10.5" customHeight="1">
      <c r="A13" s="34"/>
      <c r="B13" s="129" t="s">
        <v>7</v>
      </c>
      <c r="C13" s="123"/>
      <c r="D13" s="165">
        <v>50.9</v>
      </c>
      <c r="E13" s="164">
        <v>52</v>
      </c>
      <c r="F13" s="164">
        <v>49.1</v>
      </c>
      <c r="G13" s="164">
        <v>40</v>
      </c>
      <c r="H13" s="164">
        <v>45.3</v>
      </c>
      <c r="I13" s="200">
        <v>38.799999999999997</v>
      </c>
    </row>
    <row r="14" spans="1:9" s="20" customFormat="1" ht="10.5" customHeight="1">
      <c r="A14" s="34"/>
      <c r="B14" s="129" t="s">
        <v>51</v>
      </c>
      <c r="C14" s="123"/>
      <c r="D14" s="165">
        <v>8.2021838615010747</v>
      </c>
      <c r="E14" s="165">
        <v>8.9697021360992686</v>
      </c>
      <c r="F14" s="165">
        <v>9.4268603032438758</v>
      </c>
      <c r="G14" s="165">
        <v>12.55613498340856</v>
      </c>
      <c r="H14" s="165">
        <v>6.9034135850000604</v>
      </c>
      <c r="I14" s="208">
        <v>17.43074931234386</v>
      </c>
    </row>
    <row r="15" spans="1:9" s="20" customFormat="1" ht="10.5" customHeight="1">
      <c r="A15" s="34"/>
      <c r="B15" s="129" t="s">
        <v>25</v>
      </c>
      <c r="C15" s="123"/>
      <c r="D15" s="165">
        <v>850</v>
      </c>
      <c r="E15" s="165">
        <v>873</v>
      </c>
      <c r="F15" s="165">
        <v>786</v>
      </c>
      <c r="G15" s="165">
        <v>777</v>
      </c>
      <c r="H15" s="165">
        <v>795</v>
      </c>
      <c r="I15" s="208">
        <v>788</v>
      </c>
    </row>
    <row r="16" spans="1:9" s="20" customFormat="1" ht="10.5" customHeight="1">
      <c r="A16" s="34"/>
      <c r="B16" s="127" t="s">
        <v>47</v>
      </c>
      <c r="C16" s="123"/>
      <c r="D16" s="165">
        <v>4994</v>
      </c>
      <c r="E16" s="165">
        <v>4943</v>
      </c>
      <c r="F16" s="165">
        <v>4831</v>
      </c>
      <c r="G16" s="165">
        <v>4849</v>
      </c>
      <c r="H16" s="165">
        <v>5051</v>
      </c>
      <c r="I16" s="208">
        <v>5028</v>
      </c>
    </row>
    <row r="17" spans="1:9" s="20" customFormat="1" ht="10.5" customHeight="1">
      <c r="A17" s="34"/>
      <c r="B17" s="144" t="s">
        <v>12</v>
      </c>
      <c r="C17" s="145"/>
      <c r="D17" s="371">
        <v>836</v>
      </c>
      <c r="E17" s="166">
        <v>844</v>
      </c>
      <c r="F17" s="166">
        <v>854</v>
      </c>
      <c r="G17" s="166">
        <v>820</v>
      </c>
      <c r="H17" s="166">
        <v>781</v>
      </c>
      <c r="I17" s="196">
        <v>799</v>
      </c>
    </row>
    <row r="18" spans="1:9" s="20" customFormat="1" ht="10.5" customHeight="1">
      <c r="A18" s="35"/>
      <c r="B18" s="135" t="s">
        <v>20</v>
      </c>
      <c r="C18" s="270"/>
      <c r="D18" s="165"/>
      <c r="E18" s="177"/>
      <c r="F18" s="177"/>
      <c r="G18" s="177"/>
      <c r="H18" s="177"/>
      <c r="I18" s="209"/>
    </row>
    <row r="19" spans="1:9" s="20" customFormat="1" ht="10.5" customHeight="1">
      <c r="A19" s="34"/>
      <c r="B19" s="129" t="s">
        <v>17</v>
      </c>
      <c r="C19" s="260"/>
      <c r="D19" s="197">
        <v>5.3999999999999995</v>
      </c>
      <c r="E19" s="168">
        <v>5.4</v>
      </c>
      <c r="F19" s="168">
        <v>5.3000000000000007</v>
      </c>
      <c r="G19" s="168">
        <v>5.4</v>
      </c>
      <c r="H19" s="168">
        <v>5.1999999999999993</v>
      </c>
      <c r="I19" s="210">
        <v>5.1999999999999993</v>
      </c>
    </row>
    <row r="20" spans="1:9" s="20" customFormat="1" ht="10.5" customHeight="1">
      <c r="A20" s="34"/>
      <c r="B20" s="129" t="s">
        <v>18</v>
      </c>
      <c r="C20" s="260"/>
      <c r="D20" s="197">
        <v>2.7</v>
      </c>
      <c r="E20" s="168">
        <v>2.6</v>
      </c>
      <c r="F20" s="168">
        <v>2.6</v>
      </c>
      <c r="G20" s="168">
        <v>2.6</v>
      </c>
      <c r="H20" s="168">
        <v>2.6</v>
      </c>
      <c r="I20" s="210">
        <v>2.5</v>
      </c>
    </row>
    <row r="21" spans="1:9" s="20" customFormat="1" ht="10.5" customHeight="1">
      <c r="A21" s="34"/>
      <c r="B21" s="129" t="s">
        <v>19</v>
      </c>
      <c r="C21" s="260"/>
      <c r="D21" s="197">
        <v>0.5</v>
      </c>
      <c r="E21" s="168">
        <v>0.5</v>
      </c>
      <c r="F21" s="168">
        <v>0.5</v>
      </c>
      <c r="G21" s="168">
        <v>0.4</v>
      </c>
      <c r="H21" s="168">
        <v>0.4</v>
      </c>
      <c r="I21" s="210">
        <v>0.4</v>
      </c>
    </row>
    <row r="22" spans="1:9" s="20" customFormat="1" ht="10.5" customHeight="1">
      <c r="A22" s="35"/>
      <c r="B22" s="135" t="s">
        <v>23</v>
      </c>
      <c r="C22" s="156"/>
      <c r="D22" s="319">
        <v>8.6</v>
      </c>
      <c r="E22" s="171">
        <v>8.5</v>
      </c>
      <c r="F22" s="171">
        <v>8.4</v>
      </c>
      <c r="G22" s="171">
        <v>8.4</v>
      </c>
      <c r="H22" s="171">
        <v>8.1999999999999993</v>
      </c>
      <c r="I22" s="211">
        <v>8.1</v>
      </c>
    </row>
    <row r="23" spans="1:9" s="20" customFormat="1" ht="10.5" customHeight="1">
      <c r="A23" s="34"/>
      <c r="B23" s="129" t="s">
        <v>15</v>
      </c>
      <c r="C23" s="260"/>
      <c r="D23" s="197">
        <v>3.6000000000000005</v>
      </c>
      <c r="E23" s="168">
        <v>3.7</v>
      </c>
      <c r="F23" s="168">
        <v>3.4</v>
      </c>
      <c r="G23" s="168">
        <v>3.1000000000000005</v>
      </c>
      <c r="H23" s="168">
        <v>3.1000000000000005</v>
      </c>
      <c r="I23" s="210">
        <v>3</v>
      </c>
    </row>
    <row r="24" spans="1:9" s="20" customFormat="1" ht="10.5" customHeight="1">
      <c r="A24" s="34"/>
      <c r="B24" s="129" t="s">
        <v>14</v>
      </c>
      <c r="C24" s="260"/>
      <c r="D24" s="197">
        <v>1.3</v>
      </c>
      <c r="E24" s="168">
        <v>1.3</v>
      </c>
      <c r="F24" s="168">
        <v>1.4</v>
      </c>
      <c r="G24" s="168">
        <v>1.3</v>
      </c>
      <c r="H24" s="168">
        <v>1.3</v>
      </c>
      <c r="I24" s="210">
        <v>1.3</v>
      </c>
    </row>
    <row r="25" spans="1:9" s="20" customFormat="1" ht="10.5" customHeight="1">
      <c r="A25" s="35"/>
      <c r="B25" s="137" t="s">
        <v>13</v>
      </c>
      <c r="C25" s="157"/>
      <c r="D25" s="322">
        <v>4.9000000000000004</v>
      </c>
      <c r="E25" s="173">
        <v>5</v>
      </c>
      <c r="F25" s="173">
        <v>4.8</v>
      </c>
      <c r="G25" s="173">
        <v>4.4000000000000004</v>
      </c>
      <c r="H25" s="173">
        <v>4.4000000000000004</v>
      </c>
      <c r="I25" s="212">
        <v>4.3</v>
      </c>
    </row>
    <row r="26" spans="1:9" s="20" customFormat="1" ht="12.75" customHeight="1">
      <c r="A26" s="37"/>
      <c r="B26" s="415" t="s">
        <v>81</v>
      </c>
      <c r="C26" s="415"/>
      <c r="D26" s="415"/>
      <c r="E26" s="415"/>
      <c r="F26" s="415"/>
      <c r="G26" s="415"/>
      <c r="H26" s="415"/>
      <c r="I26" s="415"/>
    </row>
    <row r="27" spans="1:9" ht="12" customHeight="1">
      <c r="B27" s="414"/>
      <c r="C27" s="414"/>
      <c r="D27" s="414"/>
      <c r="E27" s="414"/>
      <c r="F27" s="414"/>
      <c r="G27" s="414"/>
      <c r="H27" s="414"/>
      <c r="I27" s="414"/>
    </row>
    <row r="29" spans="1:9" s="45" customFormat="1"/>
    <row r="30" spans="1:9" s="45" customFormat="1"/>
    <row r="31" spans="1:9" s="45" customFormat="1"/>
    <row r="32" spans="1:9" s="45" customFormat="1"/>
  </sheetData>
  <mergeCells count="2">
    <mergeCell ref="B27:I27"/>
    <mergeCell ref="B26:I26"/>
  </mergeCells>
  <phoneticPr fontId="18" type="noConversion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92D050"/>
    <pageSetUpPr fitToPage="1"/>
  </sheetPr>
  <dimension ref="A1:I53"/>
  <sheetViews>
    <sheetView zoomScale="80" zoomScaleNormal="80" workbookViewId="0">
      <selection activeCell="B2" sqref="B2"/>
    </sheetView>
  </sheetViews>
  <sheetFormatPr defaultColWidth="9.33203125" defaultRowHeight="12"/>
  <cols>
    <col min="1" max="1" width="23.33203125" style="12" customWidth="1"/>
    <col min="2" max="2" width="40.33203125" style="13" customWidth="1"/>
    <col min="3" max="9" width="10" style="7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380" t="s">
        <v>64</v>
      </c>
      <c r="C2" s="50"/>
      <c r="D2" s="50"/>
      <c r="E2" s="51"/>
      <c r="F2" s="51"/>
      <c r="G2" s="51"/>
      <c r="H2" s="51"/>
      <c r="I2" s="51"/>
    </row>
    <row r="3" spans="1:9" s="20" customFormat="1" ht="24" customHeight="1">
      <c r="A3" s="31"/>
      <c r="B3" s="112" t="s">
        <v>1</v>
      </c>
      <c r="C3" s="121" t="s">
        <v>80</v>
      </c>
      <c r="D3" s="281" t="s">
        <v>79</v>
      </c>
      <c r="E3" s="281" t="s">
        <v>78</v>
      </c>
      <c r="F3" s="281" t="s">
        <v>62</v>
      </c>
      <c r="G3" s="281" t="s">
        <v>61</v>
      </c>
      <c r="H3" s="281" t="s">
        <v>55</v>
      </c>
      <c r="I3" s="273" t="s">
        <v>53</v>
      </c>
    </row>
    <row r="4" spans="1:9" s="20" customFormat="1" ht="10.5" customHeight="1">
      <c r="A4" s="34"/>
      <c r="B4" s="174" t="s">
        <v>5</v>
      </c>
      <c r="C4" s="122"/>
      <c r="D4" s="387">
        <v>7</v>
      </c>
      <c r="E4" s="387">
        <v>5</v>
      </c>
      <c r="F4" s="370">
        <v>0</v>
      </c>
      <c r="G4" s="370">
        <v>-4</v>
      </c>
      <c r="H4" s="370">
        <v>-11</v>
      </c>
      <c r="I4" s="388">
        <v>-6</v>
      </c>
    </row>
    <row r="5" spans="1:9" s="20" customFormat="1" ht="10.5" customHeight="1">
      <c r="A5" s="34"/>
      <c r="B5" s="174" t="s">
        <v>2</v>
      </c>
      <c r="C5" s="122"/>
      <c r="D5" s="387">
        <v>4</v>
      </c>
      <c r="E5" s="389">
        <v>4</v>
      </c>
      <c r="F5" s="177">
        <v>4</v>
      </c>
      <c r="G5" s="164">
        <v>3</v>
      </c>
      <c r="H5" s="368">
        <v>2</v>
      </c>
      <c r="I5" s="200">
        <v>3</v>
      </c>
    </row>
    <row r="6" spans="1:9" s="20" customFormat="1" ht="10.5" customHeight="1">
      <c r="A6" s="34"/>
      <c r="B6" s="174" t="s">
        <v>0</v>
      </c>
      <c r="C6" s="122"/>
      <c r="D6" s="175">
        <v>3</v>
      </c>
      <c r="E6" s="176">
        <v>2</v>
      </c>
      <c r="F6" s="177">
        <v>-1</v>
      </c>
      <c r="G6" s="164">
        <v>-2</v>
      </c>
      <c r="H6" s="164">
        <v>4</v>
      </c>
      <c r="I6" s="200">
        <v>3</v>
      </c>
    </row>
    <row r="7" spans="1:9" s="20" customFormat="1" ht="10.5" customHeight="1">
      <c r="A7" s="34"/>
      <c r="B7" s="174" t="s">
        <v>16</v>
      </c>
      <c r="C7" s="122"/>
      <c r="D7" s="175">
        <v>1</v>
      </c>
      <c r="E7" s="176">
        <v>2</v>
      </c>
      <c r="F7" s="177">
        <v>1</v>
      </c>
      <c r="G7" s="164">
        <v>0</v>
      </c>
      <c r="H7" s="368">
        <v>1</v>
      </c>
      <c r="I7" s="200">
        <v>0</v>
      </c>
    </row>
    <row r="8" spans="1:9" s="20" customFormat="1" ht="10.5" customHeight="1">
      <c r="A8" s="35"/>
      <c r="B8" s="178" t="s">
        <v>6</v>
      </c>
      <c r="C8" s="124"/>
      <c r="D8" s="360">
        <v>15</v>
      </c>
      <c r="E8" s="383">
        <v>13</v>
      </c>
      <c r="F8" s="363">
        <v>4</v>
      </c>
      <c r="G8" s="361">
        <v>-3</v>
      </c>
      <c r="H8" s="361">
        <v>-4</v>
      </c>
      <c r="I8" s="362">
        <v>0</v>
      </c>
    </row>
    <row r="9" spans="1:9" s="20" customFormat="1" ht="10.5" customHeight="1">
      <c r="A9" s="35"/>
      <c r="B9" s="178" t="s">
        <v>22</v>
      </c>
      <c r="C9" s="124"/>
      <c r="D9" s="360">
        <v>-17</v>
      </c>
      <c r="E9" s="383">
        <v>3</v>
      </c>
      <c r="F9" s="363">
        <v>25</v>
      </c>
      <c r="G9" s="361">
        <v>16</v>
      </c>
      <c r="H9" s="361">
        <v>57</v>
      </c>
      <c r="I9" s="362">
        <v>-4</v>
      </c>
    </row>
    <row r="10" spans="1:9" s="20" customFormat="1" ht="10.5" customHeight="1">
      <c r="A10" s="35"/>
      <c r="B10" s="178" t="s">
        <v>11</v>
      </c>
      <c r="C10" s="124"/>
      <c r="D10" s="360">
        <v>-2</v>
      </c>
      <c r="E10" s="179">
        <v>16</v>
      </c>
      <c r="F10" s="363">
        <v>29</v>
      </c>
      <c r="G10" s="363">
        <v>13</v>
      </c>
      <c r="H10" s="363">
        <v>53</v>
      </c>
      <c r="I10" s="364">
        <v>-4</v>
      </c>
    </row>
    <row r="11" spans="1:9" s="20" customFormat="1" ht="10.5" customHeight="1">
      <c r="A11" s="34"/>
      <c r="B11" s="174" t="s">
        <v>21</v>
      </c>
      <c r="C11" s="122"/>
      <c r="D11" s="175">
        <v>-8</v>
      </c>
      <c r="E11" s="176">
        <v>0</v>
      </c>
      <c r="F11" s="177">
        <v>0</v>
      </c>
      <c r="G11" s="165">
        <v>-4</v>
      </c>
      <c r="H11" s="165">
        <v>-3</v>
      </c>
      <c r="I11" s="208">
        <v>-5</v>
      </c>
    </row>
    <row r="12" spans="1:9" s="20" customFormat="1" ht="10.5" customHeight="1">
      <c r="A12" s="35"/>
      <c r="B12" s="182" t="s">
        <v>3</v>
      </c>
      <c r="C12" s="138"/>
      <c r="D12" s="365">
        <v>-10</v>
      </c>
      <c r="E12" s="183">
        <v>16</v>
      </c>
      <c r="F12" s="379">
        <v>29</v>
      </c>
      <c r="G12" s="366">
        <v>9</v>
      </c>
      <c r="H12" s="366">
        <v>50</v>
      </c>
      <c r="I12" s="367">
        <v>-9</v>
      </c>
    </row>
    <row r="13" spans="1:9" s="20" customFormat="1" ht="10.5" customHeight="1">
      <c r="A13" s="34"/>
      <c r="B13" s="174" t="s">
        <v>25</v>
      </c>
      <c r="C13" s="122"/>
      <c r="D13" s="175">
        <v>301.17916832734966</v>
      </c>
      <c r="E13" s="175">
        <v>299.58990617891072</v>
      </c>
      <c r="F13" s="165">
        <v>351.30523031859059</v>
      </c>
      <c r="G13" s="165">
        <v>292.56722311078659</v>
      </c>
      <c r="H13" s="370">
        <v>658.71328002527878</v>
      </c>
      <c r="I13" s="208">
        <v>622.8412358883445</v>
      </c>
    </row>
    <row r="14" spans="1:9" s="20" customFormat="1" ht="10.5" customHeight="1">
      <c r="A14" s="34"/>
      <c r="B14" s="186" t="s">
        <v>12</v>
      </c>
      <c r="C14" s="126"/>
      <c r="D14" s="390">
        <v>3641</v>
      </c>
      <c r="E14" s="390">
        <v>3527</v>
      </c>
      <c r="F14" s="371">
        <v>3461</v>
      </c>
      <c r="G14" s="371">
        <v>3388</v>
      </c>
      <c r="H14" s="371">
        <v>3309</v>
      </c>
      <c r="I14" s="372">
        <v>3292</v>
      </c>
    </row>
    <row r="15" spans="1:9" s="20" customFormat="1" ht="10.5" hidden="1" customHeight="1">
      <c r="A15" s="35"/>
      <c r="B15" s="90" t="s">
        <v>20</v>
      </c>
      <c r="C15" s="66">
        <v>0</v>
      </c>
      <c r="D15" s="82"/>
      <c r="E15" s="82">
        <v>13</v>
      </c>
      <c r="F15" s="82">
        <v>73</v>
      </c>
      <c r="G15" s="82">
        <v>13</v>
      </c>
      <c r="H15" s="82"/>
      <c r="I15" s="82">
        <v>89</v>
      </c>
    </row>
    <row r="16" spans="1:9" s="20" customFormat="1" ht="10.5" hidden="1" customHeight="1">
      <c r="A16" s="34"/>
      <c r="B16" s="88" t="s">
        <v>17</v>
      </c>
      <c r="C16" s="66">
        <v>0</v>
      </c>
      <c r="D16" s="82"/>
      <c r="E16" s="82">
        <v>1</v>
      </c>
      <c r="F16" s="82">
        <v>0</v>
      </c>
      <c r="G16" s="82">
        <v>1</v>
      </c>
      <c r="H16" s="82"/>
      <c r="I16" s="82">
        <v>1</v>
      </c>
    </row>
    <row r="17" spans="1:9" s="20" customFormat="1" ht="10.5" hidden="1" customHeight="1">
      <c r="A17" s="34"/>
      <c r="B17" s="88" t="s">
        <v>18</v>
      </c>
      <c r="C17" s="69">
        <v>4550</v>
      </c>
      <c r="D17" s="83"/>
      <c r="E17" s="83">
        <v>4550</v>
      </c>
      <c r="F17" s="83">
        <v>4562</v>
      </c>
      <c r="G17" s="83">
        <v>4537</v>
      </c>
      <c r="H17" s="83"/>
      <c r="I17" s="83">
        <v>4380</v>
      </c>
    </row>
    <row r="18" spans="1:9" s="20" customFormat="1" ht="10.5" hidden="1" customHeight="1">
      <c r="A18" s="34"/>
      <c r="B18" s="88" t="s">
        <v>19</v>
      </c>
      <c r="C18" s="71"/>
      <c r="D18" s="84"/>
      <c r="E18" s="84"/>
      <c r="F18" s="84"/>
      <c r="G18" s="84"/>
      <c r="H18" s="84"/>
      <c r="I18" s="84"/>
    </row>
    <row r="19" spans="1:9" s="20" customFormat="1" ht="10.5" hidden="1" customHeight="1">
      <c r="A19" s="35"/>
      <c r="B19" s="90" t="s">
        <v>23</v>
      </c>
      <c r="C19" s="73"/>
      <c r="D19" s="85"/>
      <c r="E19" s="85"/>
      <c r="F19" s="85"/>
      <c r="G19" s="85"/>
      <c r="H19" s="85"/>
      <c r="I19" s="85"/>
    </row>
    <row r="20" spans="1:9" s="20" customFormat="1" ht="10.5" hidden="1" customHeight="1">
      <c r="A20" s="34"/>
      <c r="B20" s="88" t="s">
        <v>15</v>
      </c>
      <c r="C20" s="71"/>
      <c r="D20" s="84"/>
      <c r="E20" s="84"/>
      <c r="F20" s="84"/>
      <c r="G20" s="84"/>
      <c r="H20" s="84"/>
      <c r="I20" s="84"/>
    </row>
    <row r="21" spans="1:9" s="20" customFormat="1" ht="10.5" hidden="1" customHeight="1">
      <c r="A21" s="34"/>
      <c r="B21" s="88" t="s">
        <v>14</v>
      </c>
      <c r="C21" s="71"/>
      <c r="D21" s="84"/>
      <c r="E21" s="84"/>
      <c r="F21" s="84"/>
      <c r="G21" s="84"/>
      <c r="H21" s="84"/>
      <c r="I21" s="84"/>
    </row>
    <row r="22" spans="1:9" s="20" customFormat="1" ht="10.5" hidden="1" customHeight="1">
      <c r="A22" s="35"/>
      <c r="B22" s="91" t="s">
        <v>13</v>
      </c>
      <c r="C22" s="75"/>
      <c r="D22" s="86"/>
      <c r="E22" s="86"/>
      <c r="F22" s="86"/>
      <c r="G22" s="86"/>
      <c r="H22" s="86"/>
      <c r="I22" s="86"/>
    </row>
    <row r="23" spans="1:9" s="20" customFormat="1" ht="12" customHeight="1">
      <c r="A23" s="36"/>
      <c r="B23" s="415" t="s">
        <v>81</v>
      </c>
      <c r="C23" s="415"/>
      <c r="D23" s="415"/>
      <c r="E23" s="415"/>
      <c r="F23" s="415"/>
      <c r="G23" s="415"/>
      <c r="H23" s="415"/>
      <c r="I23" s="415"/>
    </row>
    <row r="24" spans="1:9">
      <c r="A24" s="30"/>
      <c r="B24" s="414"/>
      <c r="C24" s="414"/>
      <c r="D24" s="414"/>
      <c r="E24" s="414"/>
      <c r="F24" s="414"/>
      <c r="G24" s="414"/>
      <c r="H24" s="414"/>
      <c r="I24" s="414"/>
    </row>
    <row r="25" spans="1:9" s="45" customFormat="1"/>
    <row r="26" spans="1:9" s="45" customFormat="1"/>
    <row r="27" spans="1:9" s="45" customFormat="1"/>
    <row r="28" spans="1:9" s="45" customFormat="1"/>
    <row r="29" spans="1:9" s="45" customFormat="1"/>
    <row r="30" spans="1:9" s="45" customFormat="1"/>
    <row r="31" spans="1:9" s="45" customFormat="1"/>
    <row r="32" spans="1: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  <row r="43" s="45" customFormat="1"/>
    <row r="44" s="45" customFormat="1"/>
    <row r="45" s="45" customFormat="1"/>
    <row r="46" s="45" customFormat="1"/>
    <row r="47" s="45" customFormat="1"/>
    <row r="48" s="45" customFormat="1"/>
    <row r="49" s="45" customFormat="1"/>
    <row r="50" s="45" customFormat="1"/>
    <row r="51" s="45" customFormat="1"/>
    <row r="52" s="45" customFormat="1"/>
    <row r="53" s="45" customFormat="1"/>
  </sheetData>
  <mergeCells count="2">
    <mergeCell ref="B24:I24"/>
    <mergeCell ref="B23:I23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5"/>
  <sheetViews>
    <sheetView zoomScale="80" zoomScaleNormal="80" workbookViewId="0">
      <selection activeCell="B2" sqref="B2"/>
    </sheetView>
  </sheetViews>
  <sheetFormatPr defaultColWidth="9.33203125" defaultRowHeight="12"/>
  <cols>
    <col min="1" max="1" width="23.33203125" style="30" customWidth="1"/>
    <col min="2" max="2" width="40.33203125" style="13" customWidth="1"/>
    <col min="3" max="4" width="10" style="7" customWidth="1"/>
    <col min="5" max="9" width="10" style="13" customWidth="1"/>
    <col min="10" max="16384" width="9.33203125" style="13"/>
  </cols>
  <sheetData>
    <row r="1" spans="1:9" s="20" customFormat="1" ht="10.5" customHeight="1">
      <c r="A1" s="32"/>
      <c r="B1" s="33"/>
      <c r="C1" s="33"/>
      <c r="D1" s="33"/>
      <c r="E1" s="33"/>
      <c r="F1" s="33"/>
      <c r="G1" s="33"/>
      <c r="H1" s="33"/>
      <c r="I1" s="33"/>
    </row>
    <row r="2" spans="1:9" s="20" customFormat="1" ht="10.5" customHeight="1">
      <c r="A2" s="32"/>
      <c r="B2" s="62" t="s">
        <v>76</v>
      </c>
      <c r="C2" s="89"/>
      <c r="D2" s="89"/>
      <c r="E2" s="57"/>
      <c r="F2" s="57"/>
      <c r="G2" s="57"/>
      <c r="H2" s="57"/>
      <c r="I2" s="57"/>
    </row>
    <row r="3" spans="1:9" s="20" customFormat="1" ht="10.5" customHeight="1">
      <c r="A3" s="32"/>
      <c r="B3" s="119"/>
      <c r="C3" s="117"/>
      <c r="D3" s="252"/>
      <c r="E3" s="116"/>
      <c r="F3" s="116"/>
      <c r="G3" s="116"/>
      <c r="H3" s="116"/>
      <c r="I3" s="118"/>
    </row>
    <row r="4" spans="1:9" s="20" customFormat="1" ht="13.5" customHeight="1">
      <c r="A4" s="31"/>
      <c r="B4" s="120" t="s">
        <v>1</v>
      </c>
      <c r="C4" s="295" t="s">
        <v>80</v>
      </c>
      <c r="D4" s="296" t="s">
        <v>79</v>
      </c>
      <c r="E4" s="296" t="s">
        <v>78</v>
      </c>
      <c r="F4" s="296" t="s">
        <v>62</v>
      </c>
      <c r="G4" s="296" t="s">
        <v>61</v>
      </c>
      <c r="H4" s="296" t="s">
        <v>55</v>
      </c>
      <c r="I4" s="297" t="s">
        <v>53</v>
      </c>
    </row>
    <row r="5" spans="1:9" s="20" customFormat="1" ht="10.5" customHeight="1">
      <c r="A5" s="40"/>
      <c r="B5" s="129" t="s">
        <v>5</v>
      </c>
      <c r="C5" s="80"/>
      <c r="D5" s="347">
        <v>284</v>
      </c>
      <c r="E5" s="347">
        <v>281</v>
      </c>
      <c r="F5" s="53">
        <v>276</v>
      </c>
      <c r="G5" s="347">
        <v>273</v>
      </c>
      <c r="H5" s="53">
        <v>282</v>
      </c>
      <c r="I5" s="351">
        <v>279</v>
      </c>
    </row>
    <row r="6" spans="1:9" s="20" customFormat="1" ht="10.5" customHeight="1">
      <c r="A6" s="40"/>
      <c r="B6" s="129" t="s">
        <v>2</v>
      </c>
      <c r="C6" s="52"/>
      <c r="D6" s="340">
        <v>114</v>
      </c>
      <c r="E6" s="340">
        <v>105</v>
      </c>
      <c r="F6" s="340">
        <v>116</v>
      </c>
      <c r="G6" s="341">
        <v>98</v>
      </c>
      <c r="H6" s="341">
        <v>101</v>
      </c>
      <c r="I6" s="350">
        <v>93</v>
      </c>
    </row>
    <row r="7" spans="1:9" s="20" customFormat="1" ht="10.5" customHeight="1">
      <c r="A7" s="40"/>
      <c r="B7" s="129" t="s">
        <v>0</v>
      </c>
      <c r="C7" s="52"/>
      <c r="D7" s="57">
        <v>68</v>
      </c>
      <c r="E7" s="57">
        <v>61</v>
      </c>
      <c r="F7" s="57">
        <v>69</v>
      </c>
      <c r="G7" s="54">
        <v>67</v>
      </c>
      <c r="H7" s="54">
        <v>74</v>
      </c>
      <c r="I7" s="65">
        <v>69</v>
      </c>
    </row>
    <row r="8" spans="1:9" s="20" customFormat="1" ht="10.5" customHeight="1">
      <c r="A8" s="40"/>
      <c r="B8" s="129" t="s">
        <v>16</v>
      </c>
      <c r="C8" s="52"/>
      <c r="D8" s="340">
        <v>9</v>
      </c>
      <c r="E8" s="340">
        <v>20</v>
      </c>
      <c r="F8" s="340">
        <v>8</v>
      </c>
      <c r="G8" s="54">
        <v>7</v>
      </c>
      <c r="H8" s="341">
        <v>8</v>
      </c>
      <c r="I8" s="350">
        <v>11</v>
      </c>
    </row>
    <row r="9" spans="1:9" s="20" customFormat="1" ht="10.5" customHeight="1">
      <c r="A9" s="41"/>
      <c r="B9" s="135" t="s">
        <v>6</v>
      </c>
      <c r="C9" s="79"/>
      <c r="D9" s="342">
        <v>475</v>
      </c>
      <c r="E9" s="342">
        <v>467</v>
      </c>
      <c r="F9" s="58">
        <v>469</v>
      </c>
      <c r="G9" s="58">
        <v>445</v>
      </c>
      <c r="H9" s="58">
        <v>465</v>
      </c>
      <c r="I9" s="345">
        <v>452</v>
      </c>
    </row>
    <row r="10" spans="1:9" s="20" customFormat="1" ht="10.5" customHeight="1">
      <c r="A10" s="41"/>
      <c r="B10" s="135" t="s">
        <v>22</v>
      </c>
      <c r="C10" s="60"/>
      <c r="D10" s="343">
        <v>-281</v>
      </c>
      <c r="E10" s="343">
        <v>-275</v>
      </c>
      <c r="F10" s="344">
        <v>-298</v>
      </c>
      <c r="G10" s="342">
        <v>-282</v>
      </c>
      <c r="H10" s="342">
        <v>-307</v>
      </c>
      <c r="I10" s="345">
        <v>-261</v>
      </c>
    </row>
    <row r="11" spans="1:9" s="20" customFormat="1" ht="10.5" customHeight="1">
      <c r="A11" s="41"/>
      <c r="B11" s="135" t="s">
        <v>11</v>
      </c>
      <c r="C11" s="60"/>
      <c r="D11" s="343">
        <v>194</v>
      </c>
      <c r="E11" s="343">
        <v>192</v>
      </c>
      <c r="F11" s="344">
        <v>171</v>
      </c>
      <c r="G11" s="344">
        <v>163</v>
      </c>
      <c r="H11" s="344">
        <v>158</v>
      </c>
      <c r="I11" s="346">
        <v>191</v>
      </c>
    </row>
    <row r="12" spans="1:9" s="20" customFormat="1" ht="10.5" customHeight="1">
      <c r="A12" s="40"/>
      <c r="B12" s="129" t="s">
        <v>21</v>
      </c>
      <c r="C12" s="55"/>
      <c r="D12" s="87">
        <v>-16</v>
      </c>
      <c r="E12" s="56">
        <v>-17</v>
      </c>
      <c r="F12" s="340">
        <v>-35</v>
      </c>
      <c r="G12" s="53">
        <v>-49</v>
      </c>
      <c r="H12" s="53">
        <v>-36</v>
      </c>
      <c r="I12" s="300">
        <v>-41</v>
      </c>
    </row>
    <row r="13" spans="1:9" s="20" customFormat="1" ht="10.5" customHeight="1">
      <c r="A13" s="41"/>
      <c r="B13" s="137" t="s">
        <v>3</v>
      </c>
      <c r="C13" s="63"/>
      <c r="D13" s="391">
        <v>178</v>
      </c>
      <c r="E13" s="391">
        <v>175</v>
      </c>
      <c r="F13" s="358">
        <v>136</v>
      </c>
      <c r="G13" s="392">
        <v>114</v>
      </c>
      <c r="H13" s="392">
        <v>122</v>
      </c>
      <c r="I13" s="393">
        <v>150</v>
      </c>
    </row>
    <row r="14" spans="1:9" s="20" customFormat="1" ht="10.5" customHeight="1">
      <c r="A14" s="40"/>
      <c r="B14" s="129" t="s">
        <v>7</v>
      </c>
      <c r="C14" s="64"/>
      <c r="D14" s="341">
        <v>59.2</v>
      </c>
      <c r="E14" s="341">
        <v>58.9</v>
      </c>
      <c r="F14" s="341">
        <v>63.5</v>
      </c>
      <c r="G14" s="341">
        <v>63.4</v>
      </c>
      <c r="H14" s="341">
        <v>66</v>
      </c>
      <c r="I14" s="350">
        <v>57.7</v>
      </c>
    </row>
    <row r="15" spans="1:9" s="20" customFormat="1" ht="10.5" customHeight="1">
      <c r="A15" s="40"/>
      <c r="B15" s="129" t="s">
        <v>51</v>
      </c>
      <c r="C15" s="64"/>
      <c r="D15" s="341">
        <v>8.6712567436693693</v>
      </c>
      <c r="E15" s="341">
        <v>8.7925131141601671</v>
      </c>
      <c r="F15" s="341">
        <v>6.8279167279367368</v>
      </c>
      <c r="G15" s="341">
        <v>5.6084147086814475</v>
      </c>
      <c r="H15" s="341">
        <v>5.9379987969779302</v>
      </c>
      <c r="I15" s="350">
        <v>7.2713496645475342</v>
      </c>
    </row>
    <row r="16" spans="1:9" s="20" customFormat="1" ht="10.5" customHeight="1">
      <c r="A16" s="40"/>
      <c r="B16" s="129" t="s">
        <v>25</v>
      </c>
      <c r="C16" s="66"/>
      <c r="D16" s="82">
        <v>6330</v>
      </c>
      <c r="E16" s="53">
        <v>6153</v>
      </c>
      <c r="F16" s="53">
        <v>5966</v>
      </c>
      <c r="G16" s="53">
        <v>6256</v>
      </c>
      <c r="H16" s="53">
        <v>6364</v>
      </c>
      <c r="I16" s="300">
        <v>6354</v>
      </c>
    </row>
    <row r="17" spans="1:16" s="20" customFormat="1" ht="10.5" customHeight="1">
      <c r="A17" s="40"/>
      <c r="B17" s="127" t="s">
        <v>47</v>
      </c>
      <c r="C17" s="66"/>
      <c r="D17" s="82">
        <v>33966</v>
      </c>
      <c r="E17" s="53">
        <v>33611</v>
      </c>
      <c r="F17" s="53">
        <v>33041</v>
      </c>
      <c r="G17" s="53">
        <v>35186</v>
      </c>
      <c r="H17" s="53">
        <v>37964</v>
      </c>
      <c r="I17" s="300">
        <v>37805</v>
      </c>
    </row>
    <row r="18" spans="1:16" s="20" customFormat="1" ht="10.5" customHeight="1">
      <c r="A18" s="40"/>
      <c r="B18" s="144" t="s">
        <v>12</v>
      </c>
      <c r="C18" s="69"/>
      <c r="D18" s="394">
        <v>5554</v>
      </c>
      <c r="E18" s="394">
        <v>5570</v>
      </c>
      <c r="F18" s="394">
        <v>5698</v>
      </c>
      <c r="G18" s="394">
        <v>5781</v>
      </c>
      <c r="H18" s="394">
        <v>5775</v>
      </c>
      <c r="I18" s="395">
        <v>5683</v>
      </c>
    </row>
    <row r="19" spans="1:16" s="20" customFormat="1" ht="10.5" customHeight="1">
      <c r="A19" s="41"/>
      <c r="B19" s="135" t="s">
        <v>20</v>
      </c>
      <c r="C19" s="117"/>
      <c r="D19" s="89"/>
      <c r="E19" s="57"/>
      <c r="F19" s="57"/>
      <c r="G19" s="57"/>
      <c r="H19" s="57"/>
      <c r="I19" s="67"/>
    </row>
    <row r="20" spans="1:16" s="20" customFormat="1" ht="10.5" customHeight="1">
      <c r="A20" s="40"/>
      <c r="B20" s="129" t="s">
        <v>17</v>
      </c>
      <c r="C20" s="71"/>
      <c r="D20" s="352">
        <v>70.599999999999994</v>
      </c>
      <c r="E20" s="352">
        <v>70.099999999999994</v>
      </c>
      <c r="F20" s="352">
        <v>70.3</v>
      </c>
      <c r="G20" s="352">
        <v>70.8</v>
      </c>
      <c r="H20" s="352">
        <v>70.5</v>
      </c>
      <c r="I20" s="353">
        <v>70.399999999999991</v>
      </c>
    </row>
    <row r="21" spans="1:16" s="20" customFormat="1" ht="10.5" customHeight="1">
      <c r="A21" s="40"/>
      <c r="B21" s="129" t="s">
        <v>18</v>
      </c>
      <c r="C21" s="71"/>
      <c r="D21" s="352">
        <v>7.2</v>
      </c>
      <c r="E21" s="352">
        <v>7.3</v>
      </c>
      <c r="F21" s="352">
        <v>7.4</v>
      </c>
      <c r="G21" s="352">
        <v>7.5</v>
      </c>
      <c r="H21" s="352">
        <v>7.5</v>
      </c>
      <c r="I21" s="353">
        <v>7.5</v>
      </c>
    </row>
    <row r="22" spans="1:16" s="20" customFormat="1" ht="10.5" customHeight="1">
      <c r="A22" s="40"/>
      <c r="B22" s="129" t="s">
        <v>73</v>
      </c>
      <c r="C22" s="71"/>
      <c r="D22" s="84">
        <v>2.2999999999999998</v>
      </c>
      <c r="E22" s="352">
        <v>2.4</v>
      </c>
      <c r="F22" s="352">
        <v>2.4</v>
      </c>
      <c r="G22" s="352">
        <v>2.2999999999999998</v>
      </c>
      <c r="H22" s="72">
        <v>2.2999999999999998</v>
      </c>
      <c r="I22" s="251">
        <v>2.4</v>
      </c>
    </row>
    <row r="23" spans="1:16" s="20" customFormat="1" ht="10.5" customHeight="1">
      <c r="A23" s="41"/>
      <c r="B23" s="135" t="s">
        <v>23</v>
      </c>
      <c r="C23" s="73"/>
      <c r="D23" s="354">
        <v>80.099999999999994</v>
      </c>
      <c r="E23" s="354">
        <v>79.8</v>
      </c>
      <c r="F23" s="354">
        <v>80.099999999999994</v>
      </c>
      <c r="G23" s="74">
        <v>80.599999999999994</v>
      </c>
      <c r="H23" s="354">
        <v>80.3</v>
      </c>
      <c r="I23" s="303">
        <v>80.3</v>
      </c>
    </row>
    <row r="24" spans="1:16" s="20" customFormat="1" ht="10.5" customHeight="1">
      <c r="A24" s="40"/>
      <c r="B24" s="129" t="s">
        <v>15</v>
      </c>
      <c r="C24" s="71"/>
      <c r="D24" s="352">
        <v>34.900000000000006</v>
      </c>
      <c r="E24" s="352">
        <v>35.299999999999997</v>
      </c>
      <c r="F24" s="72">
        <v>36</v>
      </c>
      <c r="G24" s="72">
        <v>34.6</v>
      </c>
      <c r="H24" s="72">
        <v>36</v>
      </c>
      <c r="I24" s="251">
        <v>36.4</v>
      </c>
    </row>
    <row r="25" spans="1:16" s="20" customFormat="1" ht="10.5" customHeight="1">
      <c r="A25" s="40"/>
      <c r="B25" s="129" t="s">
        <v>74</v>
      </c>
      <c r="C25" s="71"/>
      <c r="D25" s="84">
        <v>3.1</v>
      </c>
      <c r="E25" s="72">
        <v>3.1</v>
      </c>
      <c r="F25" s="72">
        <v>3.3</v>
      </c>
      <c r="G25" s="72">
        <v>3.3</v>
      </c>
      <c r="H25" s="72">
        <v>3.3</v>
      </c>
      <c r="I25" s="251">
        <v>3.2</v>
      </c>
    </row>
    <row r="26" spans="1:16" s="20" customFormat="1" ht="10.5" customHeight="1">
      <c r="A26" s="41"/>
      <c r="B26" s="137" t="s">
        <v>13</v>
      </c>
      <c r="C26" s="75"/>
      <c r="D26" s="356">
        <v>38</v>
      </c>
      <c r="E26" s="356">
        <v>38.4</v>
      </c>
      <c r="F26" s="76">
        <v>39.299999999999997</v>
      </c>
      <c r="G26" s="76">
        <v>37.9</v>
      </c>
      <c r="H26" s="76">
        <v>39.299999999999997</v>
      </c>
      <c r="I26" s="304">
        <v>39.6</v>
      </c>
    </row>
    <row r="27" spans="1:16" s="39" customFormat="1" ht="12.75">
      <c r="A27" s="42"/>
      <c r="B27" s="330" t="s">
        <v>81</v>
      </c>
      <c r="C27" s="330"/>
      <c r="D27" s="330"/>
      <c r="E27" s="330"/>
      <c r="F27" s="330"/>
      <c r="G27" s="330"/>
      <c r="H27" s="330"/>
      <c r="I27" s="330"/>
      <c r="J27" s="331"/>
      <c r="K27" s="331"/>
      <c r="L27" s="331"/>
      <c r="M27" s="331"/>
      <c r="N27" s="331"/>
      <c r="O27" s="331"/>
      <c r="P27" s="29"/>
    </row>
    <row r="28" spans="1:16" s="45" customFormat="1" ht="25.5" customHeight="1">
      <c r="B28" s="416" t="s">
        <v>82</v>
      </c>
      <c r="C28" s="416"/>
      <c r="D28" s="416"/>
      <c r="E28" s="416"/>
      <c r="F28" s="416"/>
      <c r="G28" s="416"/>
      <c r="H28" s="416"/>
      <c r="I28" s="416"/>
      <c r="J28" s="48"/>
      <c r="K28" s="48"/>
      <c r="L28" s="48"/>
      <c r="M28" s="333"/>
      <c r="N28" s="333"/>
      <c r="O28" s="333"/>
    </row>
    <row r="29" spans="1:16" s="45" customFormat="1"/>
    <row r="30" spans="1:16" s="45" customFormat="1"/>
    <row r="31" spans="1:16" s="45" customFormat="1"/>
    <row r="32" spans="1:16" s="45" customFormat="1"/>
    <row r="33" s="45" customFormat="1"/>
    <row r="34" s="45" customFormat="1"/>
    <row r="35" s="45" customFormat="1"/>
  </sheetData>
  <mergeCells count="1">
    <mergeCell ref="B28:I28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69</vt:i4>
      </vt:variant>
    </vt:vector>
  </HeadingPairs>
  <TitlesOfParts>
    <vt:vector size="94" baseType="lpstr">
      <vt:lpstr>PeB Total</vt:lpstr>
      <vt:lpstr>PeB Total excl SB</vt:lpstr>
      <vt:lpstr>PeB DK</vt:lpstr>
      <vt:lpstr>PeB FI</vt:lpstr>
      <vt:lpstr>PeB NO</vt:lpstr>
      <vt:lpstr>PeB SE</vt:lpstr>
      <vt:lpstr>Banking Baltics</vt:lpstr>
      <vt:lpstr>PeB Other</vt:lpstr>
      <vt:lpstr>CBB Total</vt:lpstr>
      <vt:lpstr>CBB Total excl SB</vt:lpstr>
      <vt:lpstr>Comm Banking</vt:lpstr>
      <vt:lpstr>Bus Banking</vt:lpstr>
      <vt:lpstr>CBB Other</vt:lpstr>
      <vt:lpstr>Wholesale banking</vt:lpstr>
      <vt:lpstr>Corporate Institutional Banking</vt:lpstr>
      <vt:lpstr>Shipping</vt:lpstr>
      <vt:lpstr>Banking Russia</vt:lpstr>
      <vt:lpstr>Wholesalebanking other</vt:lpstr>
      <vt:lpstr>Wealth Management</vt:lpstr>
      <vt:lpstr>Private Banking</vt:lpstr>
      <vt:lpstr>Asset management</vt:lpstr>
      <vt:lpstr>AUM</vt:lpstr>
      <vt:lpstr>Life</vt:lpstr>
      <vt:lpstr>Wealth Other</vt:lpstr>
      <vt:lpstr>GCC</vt:lpstr>
      <vt:lpstr>Asset</vt:lpstr>
      <vt:lpstr>AUMs</vt:lpstr>
      <vt:lpstr>bankBaltics</vt:lpstr>
      <vt:lpstr>bankingRussia</vt:lpstr>
      <vt:lpstr>'PeB Other'!bankPoland</vt:lpstr>
      <vt:lpstr>Bus_Banking</vt:lpstr>
      <vt:lpstr>CBB_Other</vt:lpstr>
      <vt:lpstr>CBB_Total</vt:lpstr>
      <vt:lpstr>CMB</vt:lpstr>
      <vt:lpstr>Comm_Banking</vt:lpstr>
      <vt:lpstr>Shipping!fid_sosi</vt:lpstr>
      <vt:lpstr>gcc</vt:lpstr>
      <vt:lpstr>gcc_other</vt:lpstr>
      <vt:lpstr>Shipping!iib</vt:lpstr>
      <vt:lpstr>Life</vt:lpstr>
      <vt:lpstr>Markets</vt:lpstr>
      <vt:lpstr>nb_denmark</vt:lpstr>
      <vt:lpstr>nb_Finland</vt:lpstr>
      <vt:lpstr>'Bus Banking'!nb_iib</vt:lpstr>
      <vt:lpstr>'CBB Other'!nb_iib</vt:lpstr>
      <vt:lpstr>'CBB Total'!nb_iib</vt:lpstr>
      <vt:lpstr>'Comm Banking'!nb_iib</vt:lpstr>
      <vt:lpstr>'Bus Banking'!nb_nordic</vt:lpstr>
      <vt:lpstr>'CBB Other'!nb_nordic</vt:lpstr>
      <vt:lpstr>'CBB Total'!nb_nordic</vt:lpstr>
      <vt:lpstr>'Comm Banking'!nb_nordic</vt:lpstr>
      <vt:lpstr>'Corporate Institutional Banking'!nb_nordic</vt:lpstr>
      <vt:lpstr>nb_norway</vt:lpstr>
      <vt:lpstr>nb_Sweden</vt:lpstr>
      <vt:lpstr>AUM!other</vt:lpstr>
      <vt:lpstr>other</vt:lpstr>
      <vt:lpstr>PeB_DE</vt:lpstr>
      <vt:lpstr>PeB_FI</vt:lpstr>
      <vt:lpstr>PeB_NO</vt:lpstr>
      <vt:lpstr>PeB_Other</vt:lpstr>
      <vt:lpstr>PeB_SE</vt:lpstr>
      <vt:lpstr>PeB_tot</vt:lpstr>
      <vt:lpstr>PeB_Total</vt:lpstr>
      <vt:lpstr>'Asset management'!Print_Area</vt:lpstr>
      <vt:lpstr>AUM!Print_Area</vt:lpstr>
      <vt:lpstr>'Banking Baltics'!Print_Area</vt:lpstr>
      <vt:lpstr>'Banking Russia'!Print_Area</vt:lpstr>
      <vt:lpstr>'Bus Banking'!Print_Area</vt:lpstr>
      <vt:lpstr>'CBB Other'!Print_Area</vt:lpstr>
      <vt:lpstr>'CBB Total'!Print_Area</vt:lpstr>
      <vt:lpstr>'Comm Banking'!Print_Area</vt:lpstr>
      <vt:lpstr>'Corporate Institutional Banking'!Print_Area</vt:lpstr>
      <vt:lpstr>GCC!Print_Area</vt:lpstr>
      <vt:lpstr>Life!Print_Area</vt:lpstr>
      <vt:lpstr>'PeB DK'!Print_Area</vt:lpstr>
      <vt:lpstr>'PeB FI'!Print_Area</vt:lpstr>
      <vt:lpstr>'PeB NO'!Print_Area</vt:lpstr>
      <vt:lpstr>'PeB Other'!Print_Area</vt:lpstr>
      <vt:lpstr>'PeB SE'!Print_Area</vt:lpstr>
      <vt:lpstr>'PeB Total'!Print_Area</vt:lpstr>
      <vt:lpstr>'Private Banking'!Print_Area</vt:lpstr>
      <vt:lpstr>Shipping!Print_Area</vt:lpstr>
      <vt:lpstr>'Wealth Management'!Print_Area</vt:lpstr>
      <vt:lpstr>'Wealth Other'!Print_Area</vt:lpstr>
      <vt:lpstr>'Wholesale banking'!Print_Area</vt:lpstr>
      <vt:lpstr>'Wholesalebanking other'!Print_Area</vt:lpstr>
      <vt:lpstr>'Wealth Other'!Privatebanking</vt:lpstr>
      <vt:lpstr>Privatebanking</vt:lpstr>
      <vt:lpstr>RBother2</vt:lpstr>
      <vt:lpstr>Shipping</vt:lpstr>
      <vt:lpstr>SOSI</vt:lpstr>
      <vt:lpstr>Wealth</vt:lpstr>
      <vt:lpstr>Wealthother</vt:lpstr>
      <vt:lpstr>Wholsalebanking</vt:lpstr>
    </vt:vector>
  </TitlesOfParts>
  <Company>Nordea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Liljeqvist</dc:creator>
  <cp:lastModifiedBy>Andersson, Ylva</cp:lastModifiedBy>
  <cp:lastPrinted>2017-04-13T16:33:16Z</cp:lastPrinted>
  <dcterms:created xsi:type="dcterms:W3CDTF">2007-06-04T11:44:27Z</dcterms:created>
  <dcterms:modified xsi:type="dcterms:W3CDTF">2017-10-23T08:11:24Z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